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รวมงาน\งบลงทุน NON UC 63\"/>
    </mc:Choice>
  </mc:AlternateContent>
  <bookViews>
    <workbookView xWindow="0" yWindow="0" windowWidth="20490" windowHeight="7110"/>
  </bookViews>
  <sheets>
    <sheet name="สรุปข้อมูลภาพรวม" sheetId="5" r:id="rId1"/>
    <sheet name="สรุปรายการครุภัณฑ์" sheetId="3" r:id="rId2"/>
    <sheet name="สรุปรายการสิ่งก่อสร้าง" sheetId="4" r:id="rId3"/>
    <sheet name="เรียงครุภัณฑ์" sheetId="1" r:id="rId4"/>
    <sheet name="เรียงก่อสร้าง" sheetId="2" r:id="rId5"/>
  </sheets>
  <definedNames>
    <definedName name="_xlnm._FilterDatabase" localSheetId="4" hidden="1">เรียงก่อสร้าง!$A$1:$I$327</definedName>
    <definedName name="_xlnm._FilterDatabase" localSheetId="3" hidden="1">เรียงครุภัณฑ์!$A$1:$I$974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F9" i="4"/>
  <c r="G9" i="4"/>
  <c r="C3" i="5" l="1"/>
  <c r="E3" i="5" s="1"/>
  <c r="C4" i="5"/>
  <c r="E4" i="5" s="1"/>
  <c r="C5" i="5"/>
  <c r="E5" i="5" s="1"/>
  <c r="C6" i="5"/>
  <c r="E6" i="5" s="1"/>
  <c r="C7" i="5"/>
  <c r="E7" i="5" s="1"/>
  <c r="C8" i="5"/>
  <c r="E8" i="5" s="1"/>
  <c r="C9" i="5"/>
  <c r="E9" i="5" s="1"/>
  <c r="C2" i="5"/>
  <c r="E2" i="5" s="1"/>
  <c r="D2" i="5" l="1"/>
  <c r="D6" i="5"/>
  <c r="D9" i="5"/>
  <c r="D5" i="5"/>
  <c r="D8" i="5"/>
  <c r="D4" i="5"/>
  <c r="D7" i="5"/>
  <c r="D3" i="5"/>
</calcChain>
</file>

<file path=xl/sharedStrings.xml><?xml version="1.0" encoding="utf-8"?>
<sst xmlns="http://schemas.openxmlformats.org/spreadsheetml/2006/main" count="2419" uniqueCount="630">
  <si>
    <t>ยอดเงินที่นำมาคิดในรอบที่ 11 = 1,512,314</t>
  </si>
  <si>
    <t>ลำดับเขต</t>
  </si>
  <si>
    <t>รหัสรายการ</t>
  </si>
  <si>
    <t>ลำดับจังหวัด</t>
  </si>
  <si>
    <t>ชื่อ</t>
  </si>
  <si>
    <t>จังหวัด</t>
  </si>
  <si>
    <t>ราคา</t>
  </si>
  <si>
    <t>รอบ</t>
  </si>
  <si>
    <t>ยอดเงินรวม</t>
  </si>
  <si>
    <t>%</t>
  </si>
  <si>
    <t>รอบที่ 1</t>
  </si>
  <si>
    <t>ชุดกล้องส่องตรวจรักษาหลอดลม หลอดอาหาร และกล่องเสียง</t>
  </si>
  <si>
    <t>บึงกาฬ</t>
  </si>
  <si>
    <t>เครื่องติดตามการทำงานของหัวใจและสัญญาณชีพระบบรวมศูนย์ไม่น้อยกว่า 4 เตียง</t>
  </si>
  <si>
    <t>38 : บึงกาฬ งบประมาณทั้งหมด = 16,879,313.99 20% = 3,375,862.80</t>
  </si>
  <si>
    <t>กล้องส่องตรวจลำไส้ใหญ่แบบคมชัดสูงพร้อมชุดควบคุมสัญญาณภาพ</t>
  </si>
  <si>
    <t>หนองบัวฯ</t>
  </si>
  <si>
    <t>39 : หนองบัวฯ งบประมาณทั้งหมด = 18,233,734.91 20% = 3,646,746.98</t>
  </si>
  <si>
    <t>กล้องส่องตรวจผ่าตัดทางท่อปัสสาวะและกระเพาะปัสสาวะ</t>
  </si>
  <si>
    <t>หนองคาย</t>
  </si>
  <si>
    <t>43 : หนองคาย งบประมาณทั้งหมด = 20,007,632.49 20% = 4,001,526.50</t>
  </si>
  <si>
    <t>เครื่องเอกซเรย์ดิจิตอล ฟลูออโรสโคป</t>
  </si>
  <si>
    <t>เลย</t>
  </si>
  <si>
    <t>42 : เลย งบประมาณทั้งหมด = 30,233,441.58 20% = 6,046,688.32</t>
  </si>
  <si>
    <t>นครพนม</t>
  </si>
  <si>
    <t>เครื่องให้ความอบอุ่นทารกแรกเกิดพร้อมอุปกรณ์ช่วยชีวิตขั้นสูง</t>
  </si>
  <si>
    <t>เครื่องดมยาสลบชนิดซับซ้อน 3 แก๊ซพร้อมเครื่องช่วยหายใจและเครื่องติดตามการทำงานของหัวใจและวิเคราะห์แก๊ซระหว่างดมยาสลบ</t>
  </si>
  <si>
    <t>เครื่องบันทึกและติดตามการบีบรัดตัวของมดลูกและอัตราการเต้นของหัวใจในครรภ์</t>
  </si>
  <si>
    <t>เครื่องควบคุมการให้สารน้ำทางหลอดเลือดดำ ชนิด 3 สาย</t>
  </si>
  <si>
    <t>48 : นครพนม งบประมาณทั้งหมด = 31,713,958.11 20% = 6,342,791.62</t>
  </si>
  <si>
    <t>กล้องส่องตรวจระบบทางเดินอาหาร ทางเดินน้ำดี และตับอ่อน ด้วยคลื่นเสียงความถี่สูง(EUS)</t>
  </si>
  <si>
    <t>สกลนคร</t>
  </si>
  <si>
    <t>47 : สกลนคร งบประมาณทั้งหมด = 42,916,290.23 20% = 8,583,258.05</t>
  </si>
  <si>
    <t>เครื่องตรวจสมรรถภาพความแข็งของตับ</t>
  </si>
  <si>
    <t>อุดรธานี</t>
  </si>
  <si>
    <t>เครื่องช่วยหายใจชนิดควบคุมด้วยปริมาตรและความดันพร้อมเครื่องอัดอากาศ</t>
  </si>
  <si>
    <t>เครื่องตรวจอวัยวะภายในด้วยคลื่นเสียงความถี่สูง ชนิดสี 2 หัวตรวจ</t>
  </si>
  <si>
    <t>41 : อุดรธานี งบประมาณทั้งหมด = 54,515,628.68 20% = 10,903,125.74</t>
  </si>
  <si>
    <t>รอบที่ 2</t>
  </si>
  <si>
    <t>เครื่องอบผ้าขนาด 200 ปอนด์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</si>
  <si>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</t>
  </si>
  <si>
    <t>เครื่องฟังเสียงหัวใจทารกในครรภ์</t>
  </si>
  <si>
    <t>เครื่องฟังหัวใจเด็กในครรภ์(Droptone)</t>
  </si>
  <si>
    <t>เครื่องผลิตอ๊อกซิเจนไฟฟ้า ขนาด 5 ลิตร</t>
  </si>
  <si>
    <t>เครื่องกระตุกหัวใจไฟฟ้าอัตอโนมัติ</t>
  </si>
  <si>
    <t>เครื่องพ่นเคมีชนิดฝอยละออง( ULV) ชนิดสะพายหลัง</t>
  </si>
  <si>
    <t>เครื่องขูดหินปูนไฟฟ้า</t>
  </si>
  <si>
    <t>เครื่องกำเนิดไฟฟ้า ขนาดไม่น้อยกว่า 25 กิโลวัตต์</t>
  </si>
  <si>
    <t>เครื่องกำเนิดไฟฟ้า ขนาด 25 กิโลวัตต์</t>
  </si>
  <si>
    <t>เครื่องขูดหินปูนระบบอัลตราโซนิก</t>
  </si>
  <si>
    <t>ตู้อบสมุนไพร</t>
  </si>
  <si>
    <t>โคมไฟส่องตรวจภายใน</t>
  </si>
  <si>
    <t>เครื่องกำเนิดไฟฟ้า ขนาดไม่น้อยกว่า 10 กิโลวัตต์</t>
  </si>
  <si>
    <t>เครื่องปั่นและผสมสารอุดฟัน</t>
  </si>
  <si>
    <t>เครื่องพ่นหมอกควัน</t>
  </si>
  <si>
    <t>เครื่องฉายแสงทันตกรรม</t>
  </si>
  <si>
    <t>เครื่องดูดเสมหะ</t>
  </si>
  <si>
    <t>เครื่องชั่งน้ำหนัก แบบดิจิตอล พร้อมที่วัดส่วนสูง</t>
  </si>
  <si>
    <t>ชุดโสตอุปกรณ์และชุดไมค์30 ชุด</t>
  </si>
  <si>
    <t>รถพยาบาล (รถตู้) ปริมาตรกระบอกสูบไม่ต่ำกว่า 2,400 ซีซี.</t>
  </si>
  <si>
    <t>รถบรรทุก(ดีเซล)ขนาด 1ตันปริมาตรกระบอกสูบไม่ต่ำกว่า 2,400 ซีซี (แบบดับเบิ้ลแค็บ)</t>
  </si>
  <si>
    <t>รถยนต์บรรทุก(ดีเซล) ปริมาตรกระบอกสูบไม่ต่ำกว่า 2,400 ซีซี. ขับเคลื่อน 2 ล้อ แบบดับเบิ้ลแคบ</t>
  </si>
  <si>
    <t>เครื่องเอกซเรย์ทั่วไปขนาดไม่น้อยกว่า 500 mA. แบบแขวนเพดาน</t>
  </si>
  <si>
    <t>ยอดเงินที่นำมาคิดในรอบที่ 2 = 5,423,053</t>
  </si>
  <si>
    <t>เครื่องกระตุกไฟฟ้าหัวใจชนิดไบเฟสิคแบบจอสีพร้อมภาควัดคาร์บอนไดออกไซด์และออกซิเจน</t>
  </si>
  <si>
    <t>ยอดเงินที่นำมาคิดในรอบที่ 2 = 5,093,377</t>
  </si>
  <si>
    <t>ยูนิตทำฟัน (Dental Master Unit)</t>
  </si>
  <si>
    <t>รถโดยสารขนาด 12 ที่นั่ง(ดีเซล) ปริมาตรกระบอกสูบไม่ต่ำกว่า 2,400 ซีซี หรือ กำลังเครื่องยนต์สูงสุดไม่ต่ำกว่า 90 กิโลวัตต์</t>
  </si>
  <si>
    <t>เครื่องปรับอากาศแบบแยกส่วน ชนิดตั้งพื้นหรือชนิดแขวน (มีระบบฟอกอากาศ) ขนาดไม่ต่ำกว่า 24,000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</si>
  <si>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18,000 บีทียู</t>
  </si>
  <si>
    <t>ยอดเงินที่นำมาคิดในรอบที่ 2 = 5,875,583</t>
  </si>
  <si>
    <t>เครื่องเฝ้าติดตามการทำงานของหัวใจและสัญญาณชีพระบบศูนย์รวมไม่น้อยกว่า 8 เตียง</t>
  </si>
  <si>
    <t>เครื่องกระตุ้นกล้ามเนื้อด้วยไฟฟ้าพร้อมอัลตราซาวด์</t>
  </si>
  <si>
    <t>เครื่องวัดความดันลูกตาแบบไม่สัมผัสกระจกตา</t>
  </si>
  <si>
    <t>ยอดเงินที่นำมาคิดในรอบที่ 2 = 5,166,516</t>
  </si>
  <si>
    <t>เครื่องเอ็กซเรย์และฟลูโรสโคป ชนิดซีอาร์มพร้อมอุปกรณ์</t>
  </si>
  <si>
    <t>เครื่องกำเนิดไฟฟ้า ขนาดไม่น้อยกว่า 200 กิโลวัตต์</t>
  </si>
  <si>
    <t>หม้อแปลงไฟฟ้าขนาดไม่น้อยกว่า 500 เควีเอ.</t>
  </si>
  <si>
    <t>ยอดเงินที่นำมาคิดในรอบที่ 2 = 10,781,251</t>
  </si>
  <si>
    <t>เครื่องอ่านและแปลงสัญญาณภาพเอ็กซ์เรย์เป็นระบบดิจิตอลพร้อมระบบจัดเก็บภาพทางการแพทย์</t>
  </si>
  <si>
    <t>เครื่องตรวจสมรรถภาพปอด</t>
  </si>
  <si>
    <t>รถบรรทุก (ดีเซล) ขนาด 1 ตัน ปริมาตรกระบอกสูบไม่ต่ำกว่า 2400 ซีซี. ขับเคลื่อน 2 ล้อ แบบดับเบิ้ลแค็บ</t>
  </si>
  <si>
    <t>ยอดเงินที่นำมาคิดในรอบที่ 2 = 3,551,726</t>
  </si>
  <si>
    <t>รอบที่ 3</t>
  </si>
  <si>
    <t>เครื่องคอมพิวเตอร์แม่ข่าย แบบที่ 2</t>
  </si>
  <si>
    <t>เครื่องคอมพิวเตอร์โน้ตบุ๊ก สำหรับงานประมวลผล</t>
  </si>
  <si>
    <t>เตียงผ่าตัดทั่วไประบบไฟฟ้าพร้อมรีโมทคอนโทล</t>
  </si>
  <si>
    <t>เครื่องช่วยหายใจสำหรับทารกแรกเกิด</t>
  </si>
  <si>
    <t>เครื่องช่วยหายใจชนิดควบคุมด้วยปริมาตรและความดัน</t>
  </si>
  <si>
    <t>ยอดเงินที่นำมาคิดในรอบที่ 3 = 4,100,579</t>
  </si>
  <si>
    <t>ยอดเงินที่นำมาคิดในรอบที่ 3 = 8,960,065</t>
  </si>
  <si>
    <t>รถพยาบาล(รถตู้)ปริมาตรกระบอกสูบไม่ตำ่กว่า 2400 ซีซี (รถตู้พยาบาลฉุกเฉินระดับสูง พร้อมเครื่องช่วยหายใจและเครื่องกระตุกหัวใจ)</t>
  </si>
  <si>
    <t>เครื่องคอมพิวเตอร์สำหรับงานประมวลผลแบบที่ 2 * (จอภาพขนาดไม่น้อยกว่า 19นิ้ว)</t>
  </si>
  <si>
    <t>คอมพิวเตอร์ตั้งโต๊ะ</t>
  </si>
  <si>
    <t>รถบรรทุก (ดีเซล) ขนาด 1 ตัน ปริมาตรกระบอกสูบไม่ต่้ากว่า 2,400 ซีซี หรือก้าลังเครื่องยนต์สูงสุด ไม่ต่้ากว่า 110 กิโลวัตต์ ขับเคลื่อน 2 ล้อ แบบดับเบิ้ลแค็บ</t>
  </si>
  <si>
    <t>เครื่องจี้ห้ามเลือดและตัดเนื้อเยื่อด้วยไฟฟ้าขนาดไม่น้อยกว่า 300 วัตต์</t>
  </si>
  <si>
    <t>โคมไฟผ่าตัดใหญ่โคมคู่ขนาดไม่น้อยกว่า 130000 ลักซ์หลอดแอลอีดี</t>
  </si>
  <si>
    <t>ยอดเงินที่นำมาคิดในรอบที่ 3 = 7,593,375</t>
  </si>
  <si>
    <t>เครื่องแปลงสัญญาณภาพ เอกซเรย์ เป็นดิจิตอล ในช่องปาก</t>
  </si>
  <si>
    <t>เครื่องตรวจคลื่นไฟฟ้าหัวใจพร้อมระบบประมวลผลขนาดกระดาษบันทึกแบบThermalไม่น้อยกว่าA4</t>
  </si>
  <si>
    <t>กล้องถ่ายภาพจอประสาทตาดิจิตอล</t>
  </si>
  <si>
    <t>เครื่องอบฆ่าเชื้ออัตโนมัติชนิดอุณหภูมิต่ำด้วยไฮโดรเจนเปอร์ออกไซด์ขนาดความจุไม่น้อยกว่า 130 ลิตร</t>
  </si>
  <si>
    <t>ยอดเงินที่นำมาคิดในรอบที่ 3 = 8,509,774</t>
  </si>
  <si>
    <t>เครื่องคอมพิวเตอร์ สำหรับงานสำนักงาน * (จอขนาดไม่น้อยกว่า 19 นิ้ว)</t>
  </si>
  <si>
    <t>อุปกรณ์กระจายสัญญาณไร้สาย (Access Point) แบบที่ 2</t>
  </si>
  <si>
    <t>เครื่องทำลายเอกสาร แบบตัดตรงทำลายครั้งละ 30 แผ่น</t>
  </si>
  <si>
    <t>เครื่องเจาะกระดาษและเข้าเล่ม แบบเจาะกระดาษและเข้าเล่มมือโยก</t>
  </si>
  <si>
    <t>ชุดไมโครโพน ห้องประชุม</t>
  </si>
  <si>
    <t>เครื่องปรับอากาศแบบแยกส่วน ชนิดตั้งพื้นหรือชนิดแขวน (มีระบบฟอกอากาศ) ขนาดไม่ต่ำกว่า 30,000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</si>
  <si>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13,000 บีทียู</t>
  </si>
  <si>
    <t>รถบรรทุก (ดีเซล) ขนาด 1 ตัน ปริมาตรกระบอกสูบไม่ต่ำกว่า 2000 ซีซี. ขับเคลื่อน 2 ล้อ แบบดับเบิ้ลแค็บ</t>
  </si>
  <si>
    <t>เครื่องนึ่งฆ่าเชื้อจุลินทรีย์ด้วยไอน้ำระบบอัตโนมัติขนาดไม่น้อยกว่า700 ลิตร(Pre-Post Vac)ห้องนึ่งทรงกระบอก ชนิด 1 ประตู</t>
  </si>
  <si>
    <t>ยอดเงินที่นำมาคิดในรอบที่ 3 = 11,598,377</t>
  </si>
  <si>
    <t>เครื่องช่วยหายใจชนิดควมคุมด้วยปริมาตรและความดันพร้อมเครื่องอัดอากาศ โรงพยาบาลบึงกาฬ ตำบลบึงกาฬ อำเภอเมืองบึงกาฬ จังหวัดบึงกาฬ จำนวน 1 เตียง</t>
  </si>
  <si>
    <t>ตู้เย็นเก็บเลือดขนาดไม่น้อยกว่า 20 คิว</t>
  </si>
  <si>
    <t>ยูนิตทำฟัน</t>
  </si>
  <si>
    <t>ยูนิตทำฟันสำหรับงานพื้นฐาน</t>
  </si>
  <si>
    <t>ยอดเงินที่นำมาคิดในรอบที่ 3 = 3,730,588</t>
  </si>
  <si>
    <t>เครื่องมัลติมีเดียโปรเจคเตอร์ระดับ XGA ขนาดไม่น้อยกว่า 4,000 ANSI Lumens</t>
  </si>
  <si>
    <t>เครื่องคอมพิวเตอร์ สำหรับงานประมวลผล แบบที่ 1 * (จอขนาดไม่น้อยกว่า 19 นิ้ว)</t>
  </si>
  <si>
    <t>เครื่องคอมพิวเตอร์โน้ตบุ๊ก สำหรับงานสำนักงาน</t>
  </si>
  <si>
    <t>เครื่องมัลติมีเดียโปรเจคเตอร์ระดับ XGA ขนาดไม่น้อยกว่า 2,500 ANSI Lumens</t>
  </si>
  <si>
    <t>เครื่องพิมพ์ Multifunction แบบฉีดหมึก (Inkjet)</t>
  </si>
  <si>
    <t>เครื่องตัดหญ้า แบบเข็น</t>
  </si>
  <si>
    <t>รอบที่ 4</t>
  </si>
  <si>
    <t>รถเอกซเรย์เคลื่อนที่แบบภาพดิจิตอล</t>
  </si>
  <si>
    <t>ยอดเงินที่นำมาคิดในรอบที่ 4 = 10,471,737</t>
  </si>
  <si>
    <t>ยอดเงินที่นำมาคิดในรอบที่ 4 = 1,055,073</t>
  </si>
  <si>
    <t>เครื่องส่องเส้นสำหรับหาเส้นแทงน้ำเกลือพร้อมอุปกรณ์</t>
  </si>
  <si>
    <t>เครื่องดึงคอและ หลังอัตโนมัติพร้อมเตียงปรับระดับได้</t>
  </si>
  <si>
    <t>ยอดเงินที่นำมาคิดในรอบที่ 4 = 1,840,589</t>
  </si>
  <si>
    <t>เครื่องกำเนิดไฟฟ้า ขนาดไม่น้อยกว่า 300 กิโลวัตต์</t>
  </si>
  <si>
    <t>ยอดเงินที่นำมาคิดในรอบที่ 4 = 3,162,959</t>
  </si>
  <si>
    <t>ยอดเงินที่นำมาคิดในรอบที่ 4 = 764,554</t>
  </si>
  <si>
    <t>ยอดเงินที่นำมาคิดในรอบที่ 4 = 658,961</t>
  </si>
  <si>
    <t>รอบที่ 5</t>
  </si>
  <si>
    <t>ยอดเงินที่นำมาคิดในรอบที่ 5 = 1,818,409</t>
  </si>
  <si>
    <t>เครื่องตรวจอวัยวะภายในด้วยคลื่นเสียงความถี่สูง ระดับความคมชัดสูง 3 หัวตรวจ</t>
  </si>
  <si>
    <t>ยอดเงินที่นำมาคิดในรอบที่ 5 = 2,640,771</t>
  </si>
  <si>
    <t>รถบรรทุก (ดีเซล) ขนาด 1 ตัน ปริมาตรกระบอกสูบไม่ต่ำกว่า 2400 ซีซี. ขับเคลื่อน 2 ล้อ แบบมีช่องว่างด้านหลังคนขับ (CAB) พร้อมหลังคาไฟเบอร์กลาสหรือเหล็ก</t>
  </si>
  <si>
    <t>เครื่องกำเนิดไฟฟ้า ขนาดไม่น้อยกว่า 15 กิโลวัตต์</t>
  </si>
  <si>
    <t>เครื่องล้างเครื่องมืออัตโนมัติขนาดไม่น้อยกว่า 150 ลิตร</t>
  </si>
  <si>
    <t>เครื่องปรับอากาศ แบบแยกส่วน ชนิดตั้งพื้นหรือชนิดแขวน (มีระบบฟอกอากาศ) ขนาด 40,000 บีทียู</t>
  </si>
  <si>
    <t>จอรับภาพ ชนิดมอเตอร์ไฟฟ้า ขนาดเส้นทแยงมุม 120 นิ้ว</t>
  </si>
  <si>
    <t>เครื่องพิมพ์ Multifunction ชนิดเลเซอร์ หรือชนิด LED สี</t>
  </si>
  <si>
    <t>เครื่องมัลติมิเดียโปรเจคเตอร์ ระดับ XGA ขนาด 2,500 ANSI Lumens</t>
  </si>
  <si>
    <t>ชุดโต๊ะประชุม พร้อมเก้าอี้</t>
  </si>
  <si>
    <t>เครื่องถ่ายเอกสารระบบดิจิตอล (ขาว-ดำ สี) ความเร็วในการถ่ายไม่ต่ำกว่า 20 แผ่นต่อนาที</t>
  </si>
  <si>
    <t>เครื่องกระตุกไฟฟ้าหัวใจชนิดอัตโนมัติ(AED)</t>
  </si>
  <si>
    <t>ยอดเงินที่นำมาคิดในรอบที่ 5 = 2,561,740</t>
  </si>
  <si>
    <t>ยอดเงินที่นำมาคิดในรอบที่ 5 = 1,308,520</t>
  </si>
  <si>
    <t>ยอดเงินที่นำมาคิดในรอบที่ 5 = 1,659,343</t>
  </si>
  <si>
    <t>รอบที่ 6</t>
  </si>
  <si>
    <t>เครื่องเอกซเรย์ทั้งปากและกระโหลกศีรษะระบบดิจิตอล แบบ 3 เซ็นเซอร์</t>
  </si>
  <si>
    <t>โต๊ประชุม 38 - 40 ที่นั่ง</t>
  </si>
  <si>
    <t>โต๊ทำงานครบชุด</t>
  </si>
  <si>
    <t>ยอดเงินที่นำมาคิดในรอบที่ 6 = 3,154,922</t>
  </si>
  <si>
    <t>เครื่องจัดเก็บข้อมูลติดจิตอลผ่านทาง Network หรือ Internet (NAS)</t>
  </si>
  <si>
    <t>ยอดเงินที่นำมาคิดในรอบที่ 6 = 1,065,485</t>
  </si>
  <si>
    <t>เครื่องนึ่งฆ่าเชื้อจุลินทรีย์ด้วยไอน้ำระบบอัตโนมัติขนาดไม่น้อยกว่า 560 ลิตร(Pre-Post Vac)ห้องนึ่งทรงสี่เหลี่ยม ชนิด 1 ประตู</t>
  </si>
  <si>
    <t>ยอดเงินที่นำมาคิดในรอบที่ 6 = 2,659,724</t>
  </si>
  <si>
    <t>ยอดเงินที่นำมาคิดในรอบที่ 6 = 1,330,081</t>
  </si>
  <si>
    <t>ยอดเงินที่นำมาคิดในรอบที่ 6 = 1,726,469</t>
  </si>
  <si>
    <t>รอบที่ 7</t>
  </si>
  <si>
    <t>ชุดทันตกรรมเคลื่อนที่พร้อมเครื่องกรอฟันแบบเคลื่อนที่ได้</t>
  </si>
  <si>
    <t>เครื่องขูดหินน้ำลายไฟฟ้า</t>
  </si>
  <si>
    <t>เครื่องนึ่งฆ่าเชื้อจุลินทรีย์ด้วยไอน้ำระบบอัตโนมัติขนาดไม่น้อยกว่า 50 ลิตร(Pre-Post Vac)</t>
  </si>
  <si>
    <t>เครื่องวัดความดันโลหิต แบบสอดแขนชนิดอัตโนมัติ</t>
  </si>
  <si>
    <t>ยอดเงินที่นำมาคิดในรอบที่ 7 = 2,700,503</t>
  </si>
  <si>
    <t>ยอดเงินที่นำมาคิดในรอบที่ 7 = 1,022,451</t>
  </si>
  <si>
    <t>ยอดเงินที่นำมาคิดในรอบที่ 7 = 1,730,106</t>
  </si>
  <si>
    <t>ยอดเงินที่นำมาคิดในรอบที่ 7 = 2,841,753</t>
  </si>
  <si>
    <t>ยอดเงินที่นำมาคิดในรอบที่ 7 = 1,585,698</t>
  </si>
  <si>
    <t>เครื่องให้การรักษาด้วยคลื่นกระแทก (Shock wave) แบบ Radial</t>
  </si>
  <si>
    <t>เครื่องมัลติมีเดียโปรเจคเตอร์ระดับ XGA ขนาดไม่น้อยกว่า 3,500 ANSI Lumens</t>
  </si>
  <si>
    <t>เครื่องถ่ายเอกสารระบบดิจิตอล (ขาว-ดำ) ความเร็วในการถ่ายไม่ต่ำกว่า 20 แผ่นต่อนาที</t>
  </si>
  <si>
    <t>หม้อแปลงขนาด 160 KVA พร้อมสายเมนนอกและอุปกรณ์ติดตั้งครบชุด</t>
  </si>
  <si>
    <t>รอบที่ 8</t>
  </si>
  <si>
    <t>ยอดเงินที่นำมาคิดในรอบที่ 8 = 1,866,417</t>
  </si>
  <si>
    <t>ยอดเงินที่นำมาคิดในรอบที่ 8 = 1,280,488</t>
  </si>
  <si>
    <t>รถโดยสารขนาด 12 ที่นั่ง (ดีเซล) ปริมาตรกระบอกสูบไม่ต่ำกว่า 2400 ซีซี.</t>
  </si>
  <si>
    <t>รถบรรทุก (ดีเซล) ขนาด 1 ตัน ปริมาตรกระบอกสูบไม่ตํ่ากว่า 2,400 ซีซี หรือกำลังเครื่องยนต์สูงสุด ไม่ตํ่ากว่า 110 กิโลวัตต์ ขับเคลื่อน 4 ล้อ แบบดับเบิ้ลแค็บ</t>
  </si>
  <si>
    <t>ยอดเงินที่นำมาคิดในรอบที่ 8 = 2,353,425</t>
  </si>
  <si>
    <t>ยอดเงินที่นำมาคิดในรอบที่ 8 = 1,585,698</t>
  </si>
  <si>
    <t>ชุดเครื่องเสียง</t>
  </si>
  <si>
    <t>เครื่องปรับอากาศแบบแยกส่วน ชนิดตั้งพื้นหรือชนิดแขวน (มีระบบฟอกอากาศ) ขนาดไม่ต่ำกว่า 32,000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</si>
  <si>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26,000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</si>
  <si>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36,000 บีทียู</t>
  </si>
  <si>
    <t>เครื่องฉายโปรเจคเตอร์ XGA ความสว่าง 6500 ANSI lumens</t>
  </si>
  <si>
    <t>เครื่องฉายโปรเจคเตอร์ XGA ความสว่าง 3000 ANSI lumens</t>
  </si>
  <si>
    <t>จอมอนิเตอร์ไฟฟ้า ขนาด 200 นิ้วพร้อมรีโมท</t>
  </si>
  <si>
    <t>เครื่องกระตุกไฟฟ้าหัวใจชนิดไบเฟสิคพร้อมภาควัดออกซิเจนในเลือด</t>
  </si>
  <si>
    <t>เครื่องตรวจสมรรถภาพทารกในครรภ์สำหรับตรวจเด็กแฝด</t>
  </si>
  <si>
    <t>เครื่องดึงคอและหลังอัตโนมัติพร้อมเตียงปรับระดับได้</t>
  </si>
  <si>
    <t>ยอดเงินที่นำมาคิดในรอบที่ 8 = 2,780,684</t>
  </si>
  <si>
    <t>รอบที่ 9</t>
  </si>
  <si>
    <t>ยอดเงินที่นำมาคิดในรอบที่ 9 = 2,280,869</t>
  </si>
  <si>
    <t>ตู้เย็น ขนาดความจุไม่น้อยกว่า 16 คิวบิกฟุต</t>
  </si>
  <si>
    <t>รถบรรทุก (ดีเซล) ขนาด 1 ตัน ปริมาตรกระบอกสูบไม่ต่ำกว่า 2400 ซีซี. ขับเคลื่อน 2 ล้อ แบบดับเบิ้ลแค็บ พร้อมหลังคาไฟเบอร์กลาสหรือเหล็ก</t>
  </si>
  <si>
    <t>ยอดเงินที่นำมาคิดในรอบที่ 9 = 1,500,097</t>
  </si>
  <si>
    <t>ยอดเงินที่นำมาคิดในรอบที่ 9 = 1,585,698</t>
  </si>
  <si>
    <t>จอมอนิเตอร์ไฟฟ้า ขนาด 100 นิ้วพร้อมรีโมท</t>
  </si>
  <si>
    <t>รถจักรยานยนต์ ขนาด 110 ซีซี. แบบเกียร์อัตโนมัติ</t>
  </si>
  <si>
    <t>เครื่องตรวจอวัยวะภายในด้วยคลื่นเสียงความถี่สูง ชนิดหิ้วถือ 2 หัวตรวจ</t>
  </si>
  <si>
    <t>เครื่องตรวจคลื่นไฟฟ้าหัวใจพร้อมระบบประมวลผล จัดเก็บภาพ dicom หรือส่งเข้าระบบ Pacs</t>
  </si>
  <si>
    <t>เครื่องอบสายยางแห้งและเครื่องมือแพทยบ</t>
  </si>
  <si>
    <t>ยอดเงินที่นำมาคิดในรอบที่ 9 = 2,491,466</t>
  </si>
  <si>
    <t>mobile unit ยูนิตทันกรรม</t>
  </si>
  <si>
    <t>เครื่องพ่นละอองฝอย ULV</t>
  </si>
  <si>
    <t>ยอดเงินที่นำมาคิดในรอบที่ 9 = 660,383</t>
  </si>
  <si>
    <t>รอบที่ 10</t>
  </si>
  <si>
    <t>รถยนต์โดยสารขนาดไม่น้อยกว่า 12 ที่นั่ง</t>
  </si>
  <si>
    <t>ยอดเงินที่นำมาคิดในรอบที่ 10 = 1,521,251</t>
  </si>
  <si>
    <t>รถบรรทุก (ดีเซล) ขนาด 1 ตัน ปริมาตรกระบอกสูบไม่ต่ำกว่า 2400 ซีซี. ขับเคลื่อน 4 ล้อ แบบดับเบิ้ลแค็บ</t>
  </si>
  <si>
    <t>ยอดเงินที่นำมาคิดในรอบที่ 10 = 1,435,770</t>
  </si>
  <si>
    <t>ยอดเงินที่นำมาคิดในรอบที่ 10 = 1,585,698</t>
  </si>
  <si>
    <t>โต๊ะประชุม</t>
  </si>
  <si>
    <t>เก้าอี้โครงเหล็กบุนวม</t>
  </si>
  <si>
    <t>เก้าอี้ผู้บริหาร(ประธาน)</t>
  </si>
  <si>
    <t>เก้าอี้พนักพิงเตี้ย</t>
  </si>
  <si>
    <t>ยอดเงินที่นำมาคิดในรอบที่ 10 = 3,427,247</t>
  </si>
  <si>
    <t>ยอดเงินที่นำมาคิดในรอบที่ 10 = 818,348</t>
  </si>
  <si>
    <t>รอบที่ 11</t>
  </si>
  <si>
    <t>เครื่องศูนย์กลางการรักษาทางไกลและเครื่องติดตามสัญญานชีพพร้อมเครื่องกระตุกหัวใจในรถพยาบาลเพื่อรองรับการเชื่อมต่อระบบศูนย์กลางการรักษาทางไกล</t>
  </si>
  <si>
    <t>ยอดเงินที่นำมาคิดในรอบที่ 11 = 1,212,632</t>
  </si>
  <si>
    <t>เครื่องมัลติมิเดียโปรเจคเตอร์ ระดับ XGA ขนาด 4,500 ANSI Lumens</t>
  </si>
  <si>
    <t>จอรับภาพ ชนิดมอเตอร์ไฟฟ้า ขนาดเส้นทแยงมุม 100 นิ้ว</t>
  </si>
  <si>
    <t>เครื่องปรับอากาศแบบแยกส่วน ชนิดตั้งพื้นหรือชนิดแขวน (มีระบบฟอกอากาศ) ขนาดไม่ต่ำกว่า 15,000 บีทียู</t>
  </si>
  <si>
    <t>โทรทัศน์ แอล อี ดี (LED TV) ระดับความละเอียดจอภาพ 1920 X 1080 พิกเซล ขนาด 50 นิ้ว</t>
  </si>
  <si>
    <t>โทรทัศน์ แอล อี ดี (LED TV) ระดับความละเอียดจอภาพ1920x1080 พิกเซล ขนาด 40 นิ้ว</t>
  </si>
  <si>
    <t>ตู้เย็น ขนาดความจุไม่น้อยกว่า 7 คิวบิกฟุต</t>
  </si>
  <si>
    <t>ยอดเงินที่นำมาคิดในรอบที่ 11 = 1,416,442</t>
  </si>
  <si>
    <t>ยอดเงินที่นำมาคิดในรอบที่ 11 = 1,585,698</t>
  </si>
  <si>
    <t>เครื่องติดตามการทำงานของหัวใจและสัญญาณชีพอัตโนมัติ</t>
  </si>
  <si>
    <t>เครื่องเฝ้าระวังและติดตามสัญญาณชีพผู้ป่วย</t>
  </si>
  <si>
    <t>เตียงคลอดปรับระดับด้วยไฟฟ้า</t>
  </si>
  <si>
    <t>ยอดเงินที่นำมาคิดในรอบที่ 11 = 2,803,029</t>
  </si>
  <si>
    <t>ระบบบำบัดน้ำเสียพร้อมระบบท่อรวบรวมน้ำเสียขนาด 350 ลูกบาศก์เมตร</t>
  </si>
  <si>
    <t>38 : บึงกาฬ งบประมาณทั้งหมด = 39,385,065.97 20% = 7,877,013.19</t>
  </si>
  <si>
    <t>ห้องประชุม</t>
  </si>
  <si>
    <t>บ้านพักข้าราขการ ระดับ 5-6 (1 คอรบครัว)</t>
  </si>
  <si>
    <t>บ้านพักข้าราชการ ระดับอาวุโสและชำนาญการ เนื้อที่ 87 ตารางเมตร ตอกเสาเข็ม</t>
  </si>
  <si>
    <t>ซ่อมแซมบ้านพัก</t>
  </si>
  <si>
    <t>39 : หนองบัวฯ งบประมาณทั้งหมด = 42,545,381.46 20% = 8,509,076.29</t>
  </si>
  <si>
    <t>อาคารสนับสนุนบริการ 8 ชั้น</t>
  </si>
  <si>
    <t>43 : หนองคาย งบประมาณทั้งหมด = 46,684,475.82 20% = 9,336,895.16</t>
  </si>
  <si>
    <t>อาคาร 6 ชั้น 144 เตียง</t>
  </si>
  <si>
    <t>42 : เลย งบประมาณทั้งหมด = 70,544,697.03 20% = 14,108,939.41</t>
  </si>
  <si>
    <t>อาคารผู้ป่วยนอกและอุบัติเหตุ</t>
  </si>
  <si>
    <t>48 : นครพนม งบประมาณทั้งหมด = 73,999,235.59 20% = 14,799,847.12</t>
  </si>
  <si>
    <t>ระบบออกซิเจนผู้ป่วย pipe Line</t>
  </si>
  <si>
    <t>อาคารผู้ป่วยใน ขนาด 30 เตียง เป็นอาคาร คสล.1 ชั้น พื้นที่ใช้สอยประมาณ 592 ตารางเมตร</t>
  </si>
  <si>
    <t>47 : สกลนคร งบประมาณทั้งหมด = 100,138,010.54 20% = 20,027,602.11</t>
  </si>
  <si>
    <t>อาคารศูนย์การแพทย์แผนไทยและฟื้นฟู 5 ชั้น</t>
  </si>
  <si>
    <t>41 : อุดรธานี งบประมาณทั้งหมด = 127,203,133.58 20% = 25,440,626.72</t>
  </si>
  <si>
    <t>อาคารส่งเสริมสุขภาพและอเนกประสงค์</t>
  </si>
  <si>
    <t>ถนนลาดยาง กว้าง4 เมตร ยาว 900 เมตร</t>
  </si>
  <si>
    <t>ซ่อมแซมห้องน้ำผู้ป่วยนอก</t>
  </si>
  <si>
    <t>อาคารผู้ป่วย 114 เตียง (5ชั้น)</t>
  </si>
  <si>
    <t>ยอดเงินที่นำมาคิดในรอบที่ 2 = -8,596,130</t>
  </si>
  <si>
    <t>ยอดเงินที่นำมาคิดในรอบที่ 2 = 13,617,879</t>
  </si>
  <si>
    <t>ยอดเงินที่นำมาคิดในรอบที่ 2 = 4,547,094</t>
  </si>
  <si>
    <t>อาคารกายภาพบำบัด เป็นอาคาร คสล.2 ชั้น พื้นที่ใช้สอยประมาณ 963 ตารางเมตร</t>
  </si>
  <si>
    <t>ยอดเงินที่นำมาคิดในรอบที่ 2 = 27,040,004</t>
  </si>
  <si>
    <t>อาคารพักเจ้าหน้าที่ 7 ชั้น 96 ห้อง</t>
  </si>
  <si>
    <t>ยอดเงินที่นำมาคิดในรอบที่ 2 = 36,481,253</t>
  </si>
  <si>
    <t>ปรับปรุงหลังคาอาคารสำนักงานสาธารณสุขจังหวัดบึงกาฬ</t>
  </si>
  <si>
    <t>ยอดเงินที่นำมาคิดในรอบที่ 2 = -3,166,274</t>
  </si>
  <si>
    <t>บ้านพักข้าราชการ ระดับชำนาญการและชำนาญการพิเศษ (ระดับ 7-8) หรือเทียบเท่า เนื้อที่ 105 ตารางเมตร ตอกเสาเข็ม</t>
  </si>
  <si>
    <t>ยอดเงินที่นำมาคิดในรอบที่ 3 = -11,181,355</t>
  </si>
  <si>
    <t>ยอดเงินที่นำมาคิดในรอบที่ 3 = 14,108,939</t>
  </si>
  <si>
    <t>ยอดเงินที่นำมาคิดในรอบที่ 3 = 14,799,847</t>
  </si>
  <si>
    <t>อาคารส่งเสริมสุขภาพและอเนกประสงค์(แบบแพทย์แผนไทย/จิตเวชและยาเสพติด)</t>
  </si>
  <si>
    <t>อาคารที่พักเจ้าหน้าที่ 4 ชั้น ยกพื้นชั้นล่าง 48 ห้อง</t>
  </si>
  <si>
    <t>ยอดเงินที่นำมาคิดในรอบที่ 3 = 33,815,260</t>
  </si>
  <si>
    <t>บ้านพักข้าราชการระดับ 5-6 (1ครอบครัว)เป็นอาคาร คสล.2 ชั้น พื้นที่ใช้สอยประมาณ 98 ตารางเมตร</t>
  </si>
  <si>
    <t>ถนนคอนกรีตเสริมเหล็ก(คสล.) (ไม่รวมไหล่ทาง และรางระบายน้ำ ฯ) ความกว้าง 5 เมตร ยาว 160 เมตร ทางเข้าของ สำนักงานสาธารณสุขอำเภอบุ่งคล้า</t>
  </si>
  <si>
    <t>ยอดเงินที่นำมาคิดในรอบที่ 3 = 2,623,740</t>
  </si>
  <si>
    <t>ติดตั้งระบบปรับอุณหภูมิEVAP IPDและตึกคลอด</t>
  </si>
  <si>
    <t>ซ่อมแซมถนน+Cover Way หลังตึกผู้ป่วยในไปหน่วยจ่ายกลาง</t>
  </si>
  <si>
    <t>ทางเท้า คสล.+Cover Way เชื่อมอาคารบริการ</t>
  </si>
  <si>
    <t>ปรับปรุง Unit ผู้ป่วยหลังคลอด</t>
  </si>
  <si>
    <t>ปรับปรุงโซนIC ห้องรอคลอด</t>
  </si>
  <si>
    <t>รั้วคอนกรีตตาข่ายถัก รพ.สต.บ้านนากลาง สูง 3 เมตร ยาว 100 เมตร</t>
  </si>
  <si>
    <t>รั้วตาข่ายถัก/ลวดถักแบบ5419ข99/มีค28</t>
  </si>
  <si>
    <t>รั้วคอนกรตบล็อก สูง 2.10 เมตร ตอกเสาเข็ม คสล.</t>
  </si>
  <si>
    <t>รั้วทึบ 95 เมตร</t>
  </si>
  <si>
    <t>รั้วคอนกรตบล็อก สูง 2.10 เมตร ไม่ตอกเสาเข็ม</t>
  </si>
  <si>
    <t>รั้วตาขาย</t>
  </si>
  <si>
    <t>รั้วลวดหนาม 9 เสัน</t>
  </si>
  <si>
    <t>รั้วบล๊อกคอนกรีตทึบ</t>
  </si>
  <si>
    <t>ซ่อมแซมประตูรั้ว รพ.สต. (ตามแบบ)</t>
  </si>
  <si>
    <t>ประตูเข้า-ออก ของ รพ.สต.</t>
  </si>
  <si>
    <t>ประตูรั้วเหล็ก</t>
  </si>
  <si>
    <t>ประตูทางเข้า ออก รพ.สต.</t>
  </si>
  <si>
    <t>ต่อเติมห้องฉุกเฉิน</t>
  </si>
  <si>
    <t>ก่อสร้างอาคารแพทย์แผนไทย</t>
  </si>
  <si>
    <t>ยอดเงินที่นำมาคิดในรอบที่ 4 = 17,636,174</t>
  </si>
  <si>
    <t>ยอดเงินที่นำมาคิดในรอบที่ 4 = 18,499,809</t>
  </si>
  <si>
    <t>แฟลตพักแพทย์ 20 ยูนิต 6 ชั้น เป็นอาคาร คสล. 6 ชั้น พื้นที่ใช้สอยประมาณ 2,702 ตารางเมตร</t>
  </si>
  <si>
    <t>ถนนคอนกรีตเสริมเหล็กไม่รวมไหล่ทางและรางระบายน้ำพื้นที่ไม่น้อยกว่า 1000 ตรม.</t>
  </si>
  <si>
    <t>ถนน คสล.ไม่รวมรางระบายน้ำและไหล่ทาง พื้นที่ไม่น้อยกว่า 1500 ตรม.</t>
  </si>
  <si>
    <t>ซ่อมแซมหลังคาอาคารสำนักงาน</t>
  </si>
  <si>
    <t>ซ่อมแซมอาคาร สสอ.สร้างคอม</t>
  </si>
  <si>
    <t>ยอดเงินที่นำมาคิดในรอบที่ 4 = 5,979,217</t>
  </si>
  <si>
    <t>รั้วคอนกรีตบล๊อกสูง 2.10 เมตร ไม่ตอกเสาเข็ม คสล. ด้านทิศเหนือสำนักงานสาธารณสุขอำเภอพรเจริญ จำนวน 54 เมตร อ.พรเจริญ จ.บึงกาฬ</t>
  </si>
  <si>
    <t>เสาธงสูง 12 เมตร(ตอกเสาเข็ม)</t>
  </si>
  <si>
    <t>ยอดเงินที่นำมาคิดในรอบที่ 4 = 1,712,993</t>
  </si>
  <si>
    <t>ห้องจ่ายกลางงานIC</t>
  </si>
  <si>
    <t>ซ่อมแซมระบบไฟฟ้า</t>
  </si>
  <si>
    <t>ยอดเงินที่นำมาคิดในรอบที่ 4 = -9,990,931</t>
  </si>
  <si>
    <t>อาคารไตเทียม และกายภาพบำบัด</t>
  </si>
  <si>
    <t>อาคารสถานีอนามัย</t>
  </si>
  <si>
    <t>ยอดเงินที่นำมาคิดในรอบที่ 5 = 21,163,409</t>
  </si>
  <si>
    <t>ยอดเงินที่นำมาคิดในรอบที่ 5 = 22,199,771</t>
  </si>
  <si>
    <t>เสาธงชาติสูง 8 เมตร</t>
  </si>
  <si>
    <t>ประตูรั้ว - ป้ายชื่อ ประตูยาว6เมตร ป้ายชื่อยาว4เมตร สูง 2.10 เมตร</t>
  </si>
  <si>
    <t>รั้วตาข่ายถัก สูง 2.10 เมตร ยาว 150 เมตร</t>
  </si>
  <si>
    <t>รั้วคอนกรีตบล๊อก สูง2.10เมตร ไม่ตอกเสาเข็ม 50 เมตร</t>
  </si>
  <si>
    <t>ระบบประปา</t>
  </si>
  <si>
    <t>ป้ายประตูรั้ว-ป้ายชื่อ ประตูยาว 6 เมตร ป้ายชื่อยาว 4 เมตร สูง 2.10 เมตร</t>
  </si>
  <si>
    <t>รั้วตาข่ายถัก สูง 2.10 เมตร ยาว 120 เมตร</t>
  </si>
  <si>
    <t>ถนน คสล.ไม่รวมไหล่ทางและรางระบายน้ำ พื้นที่ไม่น้อยกว่า 600 ตารางเมตร</t>
  </si>
  <si>
    <t>รั้วตาข่ายถัก สูง 2.10 เมตร ยาว 260 เมตร</t>
  </si>
  <si>
    <t>เสาธงชาติ สูง 8 เมตร</t>
  </si>
  <si>
    <t>รั้วตาข่ายถัก สูง 2.10 เมตร ยาว 220 เมตร</t>
  </si>
  <si>
    <t>ถนน คสล.ไม่รวมรางระบายน้ำและไหล่ทาง พื้นที่ไม่น้อยกว่า 800 ตารางเมตร</t>
  </si>
  <si>
    <t>รั้วตาข่ายถัก สูง 2.10 ยาว 75 เมตร</t>
  </si>
  <si>
    <t>ยอดเงินที่นำมาคิดในรอบที่ 5 = 6,255,674</t>
  </si>
  <si>
    <t>รางไฟ ระบบสายไฟภายในอาคาร</t>
  </si>
  <si>
    <t>รั้วคอนกรีตบล๊อกสูง 2.10 เมตร ไม่ตอกเสาเข็ม คสล. ความยาว 163 เมตร สำนักงานสาธารณสุขอำเภอศรีวิไล จังหวัดบึงกาฬ</t>
  </si>
  <si>
    <t>ยอดเงินที่นำมาคิดในรอบที่ 5 = 2,994,876</t>
  </si>
  <si>
    <t>บ้านพักข้าราชการ 3-4</t>
  </si>
  <si>
    <t>บ้านพักข้าราขการ ระดับ 1-2 ใต้ถุนสูง (2 ครอบครัว)</t>
  </si>
  <si>
    <t>ยอดเงินที่นำมาคิดในรอบที่ 5 = -7,932,707</t>
  </si>
  <si>
    <t>ยอดเงินที่นำมาคิดในรอบที่ 6 = 7,912,855</t>
  </si>
  <si>
    <t>บ้านพักข้าราขการ ระดับ 7-8 (1 ครอบครัว)</t>
  </si>
  <si>
    <t>รั้วคอนกรีตบล๊อกสูง 2.10 เมตร ไม่ตอกเสาเข็ม คสล. ความยาว 191 เมตร</t>
  </si>
  <si>
    <t>ยอดเงินที่นำมาคิดในรอบที่ 6 = 2,717,510</t>
  </si>
  <si>
    <t>บ้านพักข้าราชการ ระดับชำนาญการ (ระดับ 1-2) หรือเทียบเท่า (แบบแฝด) เนื้อที่ 128 ตารางเมตร ตอกเสาเข็ม</t>
  </si>
  <si>
    <t>ยอดเงินที่นำมาคิดในรอบที่ 6 = -9,045,483</t>
  </si>
  <si>
    <t>ยอดเงินที่นำมาคิดในรอบที่ 6 = 1,435,444</t>
  </si>
  <si>
    <t>ยอดเงินที่นำมาคิดในรอบที่ 6 = 25,899,732</t>
  </si>
  <si>
    <t>อาคารโรงพยาบาลส่งเสริมสุขภาพตำบล หน่วยบริการปฐมภูมิ โรงพยาบาลอุดรธานี</t>
  </si>
  <si>
    <t>บ้านพักข้าราชการระดับ 9 (1ยูนิต) เป็นอาคาร คสล.2 ชั้น พื้นที่ใช้สอยประมาณ 162 ตารางเมตร</t>
  </si>
  <si>
    <t>ยอดเงินที่นำมาคิดในรอบที่ 7 = 14,273,012</t>
  </si>
  <si>
    <t>เปลี่ยนสายระบบไฟฟ้าแรงสูงภายในโรงพยาบาลศรีวิไล</t>
  </si>
  <si>
    <t>ต่อเติมอาคารชั้นล่างสถานีอนามัย</t>
  </si>
  <si>
    <t>ยอดเงินที่นำมาคิดในรอบที่ 7 = 2,088,281</t>
  </si>
  <si>
    <t>ถนนคอนกรีตเสริมเหล็ก สสอ.รัตนวาปี</t>
  </si>
  <si>
    <t>ยอดเงินที่นำมาคิดในรอบที่ 7 = -7,977,559</t>
  </si>
  <si>
    <t>อาคารสถานีอนามัย 3 ชั้น</t>
  </si>
  <si>
    <t>ยอดเงินที่นำมาคิดในรอบที่ 7 = 4,962,679</t>
  </si>
  <si>
    <t>ยอดเงินที่นำมาคิดในรอบที่ 7 = 29,599,694</t>
  </si>
  <si>
    <t>อาคารพักพยาบาล24ห้อง(12)ครอบครัวเป็นอาคาร คสล.3 ชั้นพื้นที่ใช้สอยประมาณ 745 ตารางเมตร</t>
  </si>
  <si>
    <t>ซ่อมแซมหลังคาอาคารสำนักงานสาธารณสุขอำเภอหลังเก่า</t>
  </si>
  <si>
    <t>ยอดเงินที่นำมาคิดในรอบที่ 8 = 2,138,612</t>
  </si>
  <si>
    <t>ซ่อมแซมบ้านพัก ระดับ 3-4</t>
  </si>
  <si>
    <t>ยอดเงินที่นำมาคิดในรอบที่ 8 = -5,933,336</t>
  </si>
  <si>
    <t>ยอดเงินที่นำมาคิดในรอบที่ 8 = 3,177,314</t>
  </si>
  <si>
    <t>อาคารผู้ป่วยนอก-อุบัติเหตุ</t>
  </si>
  <si>
    <t>ยอดเงินที่นำมาคิดในรอบที่ 8 = 33,299,656</t>
  </si>
  <si>
    <t>ระบบบำบัดน้ำเสียแบบเป็นระบบเติมอากาศใช้จุลินทรีย์+Manhole</t>
  </si>
  <si>
    <t>ยอดเงินที่นำมาคิดในรอบที่ 8 = 6,924,169</t>
  </si>
  <si>
    <t>ถนนคอนกรีตเสริมเหล็ก</t>
  </si>
  <si>
    <t>ยอดเงินที่นำมาคิดในรอบที่ 9 = -4,099,112</t>
  </si>
  <si>
    <t>ยอดเงินที่นำมาคิดในรอบที่ 9 = 3,257,549</t>
  </si>
  <si>
    <t>ยอดเงินที่นำมาคิดในรอบที่ 9 = 2,516,738</t>
  </si>
  <si>
    <t>โรงจอดรถ</t>
  </si>
  <si>
    <t>ถนนคอนกรีตเสริมเหล็กรวมไหล่ทางไม่รวมร่องระบายน้ำ</t>
  </si>
  <si>
    <t>บ้านพักข้าราชการระดับ 5-6 (1 ครอบครัว)</t>
  </si>
  <si>
    <t>บ้านพักข้าราชการระดับ 3-4 (1 ครอบครัว)</t>
  </si>
  <si>
    <t>ถนนคอนกรีตเสริมเหล็กรวมไหล่ทางและรวมร่องระบายน้ำ</t>
  </si>
  <si>
    <t>บ้านพักข้าราชการระดับ 7-8</t>
  </si>
  <si>
    <t>อาคารพักพยาบาล 24 ห้อง (12 ครอบครัว)</t>
  </si>
  <si>
    <t>ซ่อมแซมห้องแยกโรค กว้าง3เมตรยาว5เมตร</t>
  </si>
  <si>
    <t>รั้วตาข่ายถัก สูง 2.10 เมตร ยาว 105 เมตร</t>
  </si>
  <si>
    <t>ยอดเงินที่นำมาคิดในรอบที่ 9 = 10,284,325</t>
  </si>
  <si>
    <t>ยอดเงินที่นำมาคิดในรอบที่ 9 = 3,607,865</t>
  </si>
  <si>
    <t>รั้วคอนกรีตบล๊อคทึบ(ไม่ตอกเข็ม 2135บาท/เมตร)</t>
  </si>
  <si>
    <t>ยอดเงินที่นำมาคิดในรอบที่ 10 = -1,964,888</t>
  </si>
  <si>
    <t>ยอดเงินที่นำมาคิดในรอบที่ 10 = 3,337,783</t>
  </si>
  <si>
    <t>ยอดเงินที่นำมาคิดในรอบที่ 10 = 6,216,700</t>
  </si>
  <si>
    <t>ต่อเติมด้านหลังอาคารสำนักงาน (ตามแบบ)</t>
  </si>
  <si>
    <t>ทาสีอาคารพักพยาบาล 20 ห้อง</t>
  </si>
  <si>
    <t>ถนน คสล.ไม่รวมไหล่ทางและรางระบายน้ำ พื้นที่ไม่น้อยกว่า 150 ตารางเมตร</t>
  </si>
  <si>
    <t>ซ่อมแซมห้องอุบัติเหตุและฉุกเฉิน กว้าง 4.50 เมตร ยาว 12.50 เมตร สูง 3.00 เมตร</t>
  </si>
  <si>
    <t>ซ่อมแซมบ้านพักข้าราชการ 2 หลัง</t>
  </si>
  <si>
    <t>ถนน คสล.ไม่รวมไหล่ทางและรางระบายน้ำ พื้นที่ไม่น้อยกว่า 800 ตารางเมตร</t>
  </si>
  <si>
    <t>ปรับปรุงรั้วรอบอาคารสำนักงาน ขนาดไม่น้อยกว่า 600 ตารางเมตร</t>
  </si>
  <si>
    <t>รั้วตาข่ายถัก สูง 2.10 เมตร ยาว 188 เมตร</t>
  </si>
  <si>
    <t>รั้วตาข่ายถัก สูง 2.10 เมตร ยาว 80 เมตร</t>
  </si>
  <si>
    <t>ยอดเงินที่นำมาคิดในรอบที่ 10 = 6,253,267</t>
  </si>
  <si>
    <t>ยอดเงินที่นำมาคิดในรอบที่ 10 = 1,969,253</t>
  </si>
  <si>
    <t>ยอดเงินที่นำมาคิดในรอบที่ 11 = 39,336</t>
  </si>
  <si>
    <t>ลานคอนกรีตเสริมเหล็ก หนา 0.15 เมตร</t>
  </si>
  <si>
    <t>อาคารที่ทำการสาธารณสุขอำเภอ</t>
  </si>
  <si>
    <t>ผิวจราจรถนนภายใน คสล. หนา 12 เซนติเมตร</t>
  </si>
  <si>
    <t>บ้านพักเจ้าหน้าที่</t>
  </si>
  <si>
    <t>ที่จอดรถ</t>
  </si>
  <si>
    <t>อาคารจอดรถและลานคอนกรีตเสริมเหล็ก</t>
  </si>
  <si>
    <t>ประตูพร้อมป้ายชื่อ สำนักงานสาธารณสุขอำเภอ</t>
  </si>
  <si>
    <t>ปรับปรุงรั้วสำนักงานสาธารณสุขอำเภอเชียงคาน จำนวน 80 เมตร</t>
  </si>
  <si>
    <t>ถนนคอนกรีตเสริมเหล็กรวมรางระบายน้ำและไหล่ทาง</t>
  </si>
  <si>
    <t>อาคารเก็บพัสดุ ครุภัณฑ์</t>
  </si>
  <si>
    <t>ซ่อมแซมถนนคอนกรีตและประตูทางเข้า แบบเลขที่ 2406</t>
  </si>
  <si>
    <t>โรงจอดรถผู้มารับบริการ</t>
  </si>
  <si>
    <t>ปรับปรุงหลังคาพร้อมฝ้าเพดาน สสอ.</t>
  </si>
  <si>
    <t>ยอดเงินที่นำมาคิดในรอบที่ 11 = 3,418,018</t>
  </si>
  <si>
    <t>อาคารจอดรถ 8 ชั้น ระบบบำบัดขนาด 1000 ลูกบาศก์เมตร/วัน</t>
  </si>
  <si>
    <t>ยอดเงินที่นำมาคิดในรอบที่ 11 = 9,916,661</t>
  </si>
  <si>
    <t>บ้านพักเจ้าหน้าที่ระดับ 1-2 ขนาด 5 ห้อง</t>
  </si>
  <si>
    <t>ปรับปรุงซ่อมแซมบ้านพักบ้านพักระดับ 3-4</t>
  </si>
  <si>
    <t>ยอดเงินที่นำมาคิดในรอบที่ 11 = 6,226,830</t>
  </si>
  <si>
    <t>ยอดเงินที่นำมาคิดในรอบที่ 11 = 1,969,253</t>
  </si>
  <si>
    <r>
      <t>43 : หนองคาย งบประมาณทั้งหมด = 46,684,475.82 20% = 9,336,895.16 </t>
    </r>
    <r>
      <rPr>
        <b/>
        <sz val="16"/>
        <color rgb="FFFF0000"/>
        <rFont val="TH SarabunPSK"/>
        <family val="2"/>
      </rPr>
      <t>ที่ใช้ไปในรอบที่ 1 = 27,269,920</t>
    </r>
    <r>
      <rPr>
        <b/>
        <sz val="16"/>
        <color theme="1"/>
        <rFont val="TH SarabunPSK"/>
        <family val="2"/>
      </rPr>
      <t> เงินคงเหลือในรอบที่ 1 = -17,933,025 </t>
    </r>
  </si>
  <si>
    <r>
      <t>42 : เลย งบประมาณทั้งหมด = 70,544,697.03 20% = 14,108,939.41 </t>
    </r>
    <r>
      <rPr>
        <b/>
        <sz val="16"/>
        <color rgb="FFFF0000"/>
        <rFont val="TH SarabunPSK"/>
        <family val="2"/>
      </rPr>
      <t>ที่ใช้ไปในรอบที่ 1 = 14,600,000</t>
    </r>
    <r>
      <rPr>
        <b/>
        <sz val="16"/>
        <color theme="1"/>
        <rFont val="TH SarabunPSK"/>
        <family val="2"/>
      </rPr>
      <t> เงินคงเหลือในรอบที่ 1 = -491,061 </t>
    </r>
  </si>
  <si>
    <r>
      <t>48 : นครพนม งบประมาณทั้งหมด = 73,999,235.59 20% = 14,799,847.12 </t>
    </r>
    <r>
      <rPr>
        <b/>
        <sz val="16"/>
        <color rgb="FFFF0000"/>
        <rFont val="TH SarabunPSK"/>
        <family val="2"/>
      </rPr>
      <t>ที่ใช้ไปในรอบที่ 1 = 25,052,600</t>
    </r>
    <r>
      <rPr>
        <b/>
        <sz val="16"/>
        <color theme="1"/>
        <rFont val="TH SarabunPSK"/>
        <family val="2"/>
      </rPr>
      <t> เงินคงเหลือในรอบที่ 1 = -10,252,753 </t>
    </r>
  </si>
  <si>
    <r>
      <t>47 : สกลนคร งบประมาณทั้งหมด = 100,138,010.54 20% = 20,027,602.11 </t>
    </r>
    <r>
      <rPr>
        <b/>
        <sz val="16"/>
        <color rgb="FFFF0000"/>
        <rFont val="TH SarabunPSK"/>
        <family val="2"/>
      </rPr>
      <t>ที่ใช้ไปในรอบที่ 1 = 13,015,200</t>
    </r>
    <r>
      <rPr>
        <b/>
        <sz val="16"/>
        <color theme="1"/>
        <rFont val="TH SarabunPSK"/>
        <family val="2"/>
      </rPr>
      <t> เงินคงเหลือในรอบที่ 1 = 7,012,402 </t>
    </r>
  </si>
  <si>
    <r>
      <t>41 : อุดรธานี งบประมาณทั้งหมด = 127,203,133.58 20% = 25,440,626.72 </t>
    </r>
    <r>
      <rPr>
        <b/>
        <sz val="16"/>
        <color rgb="FFFF0000"/>
        <rFont val="TH SarabunPSK"/>
        <family val="2"/>
      </rPr>
      <t>ที่ใช้ไปในรอบที่ 1 = 14,400,000</t>
    </r>
    <r>
      <rPr>
        <b/>
        <sz val="16"/>
        <color theme="1"/>
        <rFont val="TH SarabunPSK"/>
        <family val="2"/>
      </rPr>
      <t> เงินคงเหลือในรอบที่ 1 = 11,040,627 </t>
    </r>
  </si>
  <si>
    <r>
      <t>38 : บึงกาฬ งบประมาณทั้งหมด = 39,385,065.97 20% = 7,877,013.19 </t>
    </r>
    <r>
      <rPr>
        <b/>
        <sz val="16"/>
        <color rgb="FFFF0000"/>
        <rFont val="TH SarabunPSK"/>
        <family val="2"/>
      </rPr>
      <t>ที่ใช้ไปในรอบที่ 1 = 18,920,300</t>
    </r>
    <r>
      <rPr>
        <b/>
        <sz val="16"/>
        <color theme="1"/>
        <rFont val="TH SarabunPSK"/>
        <family val="2"/>
      </rPr>
      <t> เงินคงเหลือในรอบที่ 1 = -11,043,287 </t>
    </r>
  </si>
  <si>
    <r>
      <t>43 : หนองคาย งบประมาณทั้งหมด = 46,684,476 20% = 9,336,895 </t>
    </r>
    <r>
      <rPr>
        <b/>
        <sz val="16"/>
        <color rgb="FFFF0000"/>
        <rFont val="TH SarabunPSK"/>
        <family val="2"/>
      </rPr>
      <t>ที่ใช้ไปในรอบที่ 2 = 11,922,120</t>
    </r>
    <r>
      <rPr>
        <b/>
        <sz val="16"/>
        <color theme="1"/>
        <rFont val="TH SarabunPSK"/>
        <family val="2"/>
      </rPr>
      <t> เงินคงเหลือในรอบที่ 2 = -20,518,250 </t>
    </r>
  </si>
  <si>
    <r>
      <t>42 : เลย งบประมาณทั้งหมด = 70,544,697 20% = 14,108,939 </t>
    </r>
    <r>
      <rPr>
        <b/>
        <sz val="16"/>
        <color rgb="FFFF0000"/>
        <rFont val="TH SarabunPSK"/>
        <family val="2"/>
      </rPr>
      <t>ที่ใช้ไปในรอบที่ 2 = 0</t>
    </r>
    <r>
      <rPr>
        <b/>
        <sz val="16"/>
        <color theme="1"/>
        <rFont val="TH SarabunPSK"/>
        <family val="2"/>
      </rPr>
      <t> เงินคงเหลือในรอบที่ 2 = 0 </t>
    </r>
  </si>
  <si>
    <r>
      <t>48 : นครพนม งบประมาณทั้งหมด = 73,999,236 20% = 14,799,847 </t>
    </r>
    <r>
      <rPr>
        <b/>
        <sz val="16"/>
        <color rgb="FFFF0000"/>
        <rFont val="TH SarabunPSK"/>
        <family val="2"/>
      </rPr>
      <t>ที่ใช้ไปในรอบที่ 2 = 0</t>
    </r>
    <r>
      <rPr>
        <b/>
        <sz val="16"/>
        <color theme="1"/>
        <rFont val="TH SarabunPSK"/>
        <family val="2"/>
      </rPr>
      <t> เงินคงเหลือในรอบที่ 2 = 0 </t>
    </r>
  </si>
  <si>
    <r>
      <t>41 : อุดรธานี งบประมาณทั้งหมด = 127,203,134 20% = 25,440,627 </t>
    </r>
    <r>
      <rPr>
        <b/>
        <sz val="16"/>
        <color rgb="FFFF0000"/>
        <rFont val="TH SarabunPSK"/>
        <family val="2"/>
      </rPr>
      <t>ที่ใช้ไปในรอบที่ 2 = 28,106,620</t>
    </r>
    <r>
      <rPr>
        <b/>
        <sz val="16"/>
        <color theme="1"/>
        <rFont val="TH SarabunPSK"/>
        <family val="2"/>
      </rPr>
      <t> เงินคงเหลือในรอบที่ 2 = 8,374,633 </t>
    </r>
  </si>
  <si>
    <r>
      <t>38 : บึงกาฬ งบประมาณทั้งหมด = 39,385,066 20% = 7,877,013 </t>
    </r>
    <r>
      <rPr>
        <b/>
        <sz val="16"/>
        <color rgb="FFFF0000"/>
        <rFont val="TH SarabunPSK"/>
        <family val="2"/>
      </rPr>
      <t>ที่ใช้ไปในรอบที่ 2 = 2,087,000</t>
    </r>
    <r>
      <rPr>
        <b/>
        <sz val="16"/>
        <color theme="1"/>
        <rFont val="TH SarabunPSK"/>
        <family val="2"/>
      </rPr>
      <t> เงินคงเหลือในรอบที่ 2 = -5,253,274 </t>
    </r>
  </si>
  <si>
    <r>
      <t>42 : เลย งบประมาณทั้งหมด = 70,544,697 5% = 3,527,235 </t>
    </r>
    <r>
      <rPr>
        <b/>
        <sz val="16"/>
        <color rgb="FFFF0000"/>
        <rFont val="TH SarabunPSK"/>
        <family val="2"/>
      </rPr>
      <t>ที่ใช้ไปในรอบที่ 3 = 0</t>
    </r>
    <r>
      <rPr>
        <b/>
        <sz val="16"/>
        <color theme="1"/>
        <rFont val="TH SarabunPSK"/>
        <family val="2"/>
      </rPr>
      <t> เงินคงเหลือในรอบที่ 3 = 14,108,939</t>
    </r>
  </si>
  <si>
    <r>
      <t>48 : นครพนม งบประมาณทั้งหมด = 73,999,236 5% = 3,699,962 </t>
    </r>
    <r>
      <rPr>
        <b/>
        <sz val="16"/>
        <color rgb="FFFF0000"/>
        <rFont val="TH SarabunPSK"/>
        <family val="2"/>
      </rPr>
      <t>ที่ใช้ไปในรอบที่ 3 = 0</t>
    </r>
    <r>
      <rPr>
        <b/>
        <sz val="16"/>
        <color theme="1"/>
        <rFont val="TH SarabunPSK"/>
        <family val="2"/>
      </rPr>
      <t> เงินคงเหลือในรอบที่ 3 = 14,799,847</t>
    </r>
  </si>
  <si>
    <r>
      <t>41 : อุดรธานี งบประมาณทั้งหมด = 127,203,134 5% = 6,360,157 </t>
    </r>
    <r>
      <rPr>
        <b/>
        <sz val="16"/>
        <color rgb="FFFF0000"/>
        <rFont val="TH SarabunPSK"/>
        <family val="2"/>
      </rPr>
      <t>ที่ใช้ไปในรอบที่ 3 = 34,196,200</t>
    </r>
    <r>
      <rPr>
        <b/>
        <sz val="16"/>
        <color theme="1"/>
        <rFont val="TH SarabunPSK"/>
        <family val="2"/>
      </rPr>
      <t> เงินคงเหลือในรอบที่ 3 = -380,940</t>
    </r>
  </si>
  <si>
    <r>
      <t>38 : บึงกาฬ งบประมาณทั้งหมด = 39,385,066 5% = 1,969,253 </t>
    </r>
    <r>
      <rPr>
        <b/>
        <sz val="16"/>
        <color rgb="FFFF0000"/>
        <rFont val="TH SarabunPSK"/>
        <family val="2"/>
      </rPr>
      <t>ที่ใช้ไปในรอบที่ 3 = 2,880,000</t>
    </r>
    <r>
      <rPr>
        <b/>
        <sz val="16"/>
        <color theme="1"/>
        <rFont val="TH SarabunPSK"/>
        <family val="2"/>
      </rPr>
      <t> เงินคงเหลือในรอบที่ 3 = -256,260</t>
    </r>
  </si>
  <si>
    <r>
      <t>43 : หนองคาย งบประมาณทั้งหมด = 46,684,476 5% = 2,334,224 </t>
    </r>
    <r>
      <rPr>
        <b/>
        <sz val="16"/>
        <color rgb="FFFF0000"/>
        <rFont val="TH SarabunPSK"/>
        <family val="2"/>
      </rPr>
      <t>ที่ใช้ไปในรอบที่ 3 = 1,143,800</t>
    </r>
    <r>
      <rPr>
        <b/>
        <sz val="16"/>
        <color theme="1"/>
        <rFont val="TH SarabunPSK"/>
        <family val="2"/>
      </rPr>
      <t> เงินคงเหลือในรอบที่ 3 = -12,325,155</t>
    </r>
  </si>
  <si>
    <r>
      <t>42 : เลย งบประมาณทั้งหมด = 70,544,697 5% = 3,527,235 </t>
    </r>
    <r>
      <rPr>
        <b/>
        <sz val="16"/>
        <color rgb="FFFF0000"/>
        <rFont val="TH SarabunPSK"/>
        <family val="2"/>
      </rPr>
      <t>ที่ใช้ไปในรอบที่ 4 = 0</t>
    </r>
    <r>
      <rPr>
        <b/>
        <sz val="16"/>
        <color theme="1"/>
        <rFont val="TH SarabunPSK"/>
        <family val="2"/>
      </rPr>
      <t> เงินคงเหลือในรอบที่ 4 = 17,636,174 </t>
    </r>
  </si>
  <si>
    <r>
      <t>48 : นครพนม งบประมาณทั้งหมด = 73,999,236 5% = 3,699,962 </t>
    </r>
    <r>
      <rPr>
        <b/>
        <sz val="16"/>
        <color rgb="FFFF0000"/>
        <rFont val="TH SarabunPSK"/>
        <family val="2"/>
      </rPr>
      <t>ที่ใช้ไปในรอบที่ 4 = 0</t>
    </r>
    <r>
      <rPr>
        <b/>
        <sz val="16"/>
        <color theme="1"/>
        <rFont val="TH SarabunPSK"/>
        <family val="2"/>
      </rPr>
      <t> เงินคงเหลือในรอบที่ 4 = 18,499,809 </t>
    </r>
  </si>
  <si>
    <r>
      <t>41 : อุดรธานี งบประมาณทั้งหมด = 127,203,134 5% = 6,360,157 </t>
    </r>
    <r>
      <rPr>
        <b/>
        <sz val="16"/>
        <color rgb="FFFF0000"/>
        <rFont val="TH SarabunPSK"/>
        <family val="2"/>
      </rPr>
      <t>ที่ใช้ไปในรอบที่ 4 = 6,083,700</t>
    </r>
    <r>
      <rPr>
        <b/>
        <sz val="16"/>
        <color theme="1"/>
        <rFont val="TH SarabunPSK"/>
        <family val="2"/>
      </rPr>
      <t> เงินคงเหลือในรอบที่ 4 = -104,483 </t>
    </r>
  </si>
  <si>
    <r>
      <t>38 : บึงกาฬ งบประมาณทั้งหมด = 39,385,066 5% = 1,969,253 </t>
    </r>
    <r>
      <rPr>
        <b/>
        <sz val="16"/>
        <color rgb="FFFF0000"/>
        <rFont val="TH SarabunPSK"/>
        <family val="2"/>
      </rPr>
      <t>ที่ใช้ไปในรอบที่ 4 = 687,370</t>
    </r>
    <r>
      <rPr>
        <b/>
        <sz val="16"/>
        <color theme="1"/>
        <rFont val="TH SarabunPSK"/>
        <family val="2"/>
      </rPr>
      <t> เงินคงเหลือในรอบที่ 4 = 1,025,623 </t>
    </r>
  </si>
  <si>
    <r>
      <t>43 : หนองคาย งบประมาณทั้งหมด = 46,684,476 5% = 2,334,224 </t>
    </r>
    <r>
      <rPr>
        <b/>
        <sz val="16"/>
        <color rgb="FFFF0000"/>
        <rFont val="TH SarabunPSK"/>
        <family val="2"/>
      </rPr>
      <t>ที่ใช้ไปในรอบที่ 4 = 276,000</t>
    </r>
    <r>
      <rPr>
        <b/>
        <sz val="16"/>
        <color theme="1"/>
        <rFont val="TH SarabunPSK"/>
        <family val="2"/>
      </rPr>
      <t> เงินคงเหลือในรอบที่ 4 = -10,266,931 </t>
    </r>
  </si>
  <si>
    <r>
      <t>41 : อุดรธานี งบประมาณทั้งหมด = 127,203,134 5% = 6,360,157 </t>
    </r>
    <r>
      <rPr>
        <b/>
        <sz val="16"/>
        <color rgb="FFFF0000"/>
        <rFont val="TH SarabunPSK"/>
        <family val="2"/>
      </rPr>
      <t>ที่ใช้ไปในรอบที่ 5 = 4,702,975</t>
    </r>
    <r>
      <rPr>
        <b/>
        <sz val="16"/>
        <color theme="1"/>
        <rFont val="TH SarabunPSK"/>
        <family val="2"/>
      </rPr>
      <t> เงินคงเหลือในรอบที่ 5 = 1,552,699 </t>
    </r>
  </si>
  <si>
    <r>
      <t>38 : บึงกาฬ งบประมาณทั้งหมด = 39,385,066 5% = 1,969,253 </t>
    </r>
    <r>
      <rPr>
        <b/>
        <sz val="16"/>
        <color rgb="FFFF0000"/>
        <rFont val="TH SarabunPSK"/>
        <family val="2"/>
      </rPr>
      <t>ที่ใช้ไปในรอบที่ 5 = 2,246,619</t>
    </r>
    <r>
      <rPr>
        <b/>
        <sz val="16"/>
        <color theme="1"/>
        <rFont val="TH SarabunPSK"/>
        <family val="2"/>
      </rPr>
      <t> เงินคงเหลือในรอบที่ 5 = 748,257 </t>
    </r>
  </si>
  <si>
    <r>
      <t>43 : หนองคาย งบประมาณทั้งหมด = 46,684,476 5% = 2,334,224 </t>
    </r>
    <r>
      <rPr>
        <b/>
        <sz val="16"/>
        <color rgb="FFFF0000"/>
        <rFont val="TH SarabunPSK"/>
        <family val="2"/>
      </rPr>
      <t>ที่ใช้ไปในรอบที่ 5 = 3,447,000</t>
    </r>
    <r>
      <rPr>
        <b/>
        <sz val="16"/>
        <color theme="1"/>
        <rFont val="TH SarabunPSK"/>
        <family val="2"/>
      </rPr>
      <t> เงินคงเหลือในรอบที่ 5 = -11,379,707 </t>
    </r>
  </si>
  <si>
    <r>
      <t>42 : เลย งบประมาณทั้งหมด = 70,544,697 5% = 3,527,235 </t>
    </r>
    <r>
      <rPr>
        <b/>
        <sz val="16"/>
        <color rgb="FFFF0000"/>
        <rFont val="TH SarabunPSK"/>
        <family val="2"/>
      </rPr>
      <t>ที่ใช้ไปในรอบที่ 5 = 23,255,200</t>
    </r>
    <r>
      <rPr>
        <b/>
        <sz val="16"/>
        <color theme="1"/>
        <rFont val="TH SarabunPSK"/>
        <family val="2"/>
      </rPr>
      <t> เงินคงเหลือในรอบที่ 5 = -2,091,791 </t>
    </r>
  </si>
  <si>
    <r>
      <t>48 : นครพนม งบประมาณทั้งหมด = 73,999,236 5% = 3,699,962 </t>
    </r>
    <r>
      <rPr>
        <b/>
        <sz val="16"/>
        <color rgb="FFFF0000"/>
        <rFont val="TH SarabunPSK"/>
        <family val="2"/>
      </rPr>
      <t>ที่ใช้ไปในรอบที่ 5 = 0</t>
    </r>
    <r>
      <rPr>
        <b/>
        <sz val="16"/>
        <color theme="1"/>
        <rFont val="TH SarabunPSK"/>
        <family val="2"/>
      </rPr>
      <t> เงินคงเหลือในรอบที่ 5 = 22,199,771 </t>
    </r>
  </si>
  <si>
    <r>
      <t>41 : อุดรธานี งบประมาณทั้งหมด = 127,203,134 5% = 6,360,157 </t>
    </r>
    <r>
      <rPr>
        <b/>
        <sz val="16"/>
        <color rgb="FFFF0000"/>
        <rFont val="TH SarabunPSK"/>
        <family val="2"/>
      </rPr>
      <t>ที่ใช้ไปในรอบที่ 6 = 0</t>
    </r>
    <r>
      <rPr>
        <b/>
        <sz val="16"/>
        <color theme="1"/>
        <rFont val="TH SarabunPSK"/>
        <family val="2"/>
      </rPr>
      <t> เงินคงเหลือในรอบที่ 6 = 7,912,855 </t>
    </r>
  </si>
  <si>
    <r>
      <t>38 : บึงกาฬ งบประมาณทั้งหมด = 39,385,066 5% = 1,969,253 </t>
    </r>
    <r>
      <rPr>
        <b/>
        <sz val="16"/>
        <color rgb="FFFF0000"/>
        <rFont val="TH SarabunPSK"/>
        <family val="2"/>
      </rPr>
      <t>ที่ใช้ไปในรอบที่ 6 = 2,598,483</t>
    </r>
    <r>
      <rPr>
        <b/>
        <sz val="16"/>
        <color theme="1"/>
        <rFont val="TH SarabunPSK"/>
        <family val="2"/>
      </rPr>
      <t> เงินคงเหลือในรอบที่ 6 = 119,027 </t>
    </r>
  </si>
  <si>
    <r>
      <t>43 : หนองคาย งบประมาณทั้งหมด = 46,684,476 5% = 2,334,224 </t>
    </r>
    <r>
      <rPr>
        <b/>
        <sz val="16"/>
        <color rgb="FFFF0000"/>
        <rFont val="TH SarabunPSK"/>
        <family val="2"/>
      </rPr>
      <t>ที่ใช้ไปในรอบที่ 6 = 1,266,300</t>
    </r>
    <r>
      <rPr>
        <b/>
        <sz val="16"/>
        <color theme="1"/>
        <rFont val="TH SarabunPSK"/>
        <family val="2"/>
      </rPr>
      <t> เงินคงเหลือในรอบที่ 6 = -10,311,783 </t>
    </r>
  </si>
  <si>
    <r>
      <t>42 : เลย งบประมาณทั้งหมด = 70,544,697 5% = 3,527,235 </t>
    </r>
    <r>
      <rPr>
        <b/>
        <sz val="16"/>
        <color rgb="FFFF0000"/>
        <rFont val="TH SarabunPSK"/>
        <family val="2"/>
      </rPr>
      <t>ที่ใช้ไปในรอบที่ 6 = 0</t>
    </r>
    <r>
      <rPr>
        <b/>
        <sz val="16"/>
        <color theme="1"/>
        <rFont val="TH SarabunPSK"/>
        <family val="2"/>
      </rPr>
      <t> เงินคงเหลือในรอบที่ 6 = 1,435,444 </t>
    </r>
  </si>
  <si>
    <r>
      <t>48 : นครพนม งบประมาณทั้งหมด = 73,999,236 5% = 3,699,962 </t>
    </r>
    <r>
      <rPr>
        <b/>
        <sz val="16"/>
        <color rgb="FFFF0000"/>
        <rFont val="TH SarabunPSK"/>
        <family val="2"/>
      </rPr>
      <t>ที่ใช้ไปในรอบที่ 6 = 0</t>
    </r>
    <r>
      <rPr>
        <b/>
        <sz val="16"/>
        <color theme="1"/>
        <rFont val="TH SarabunPSK"/>
        <family val="2"/>
      </rPr>
      <t> เงินคงเหลือในรอบที่ 6 = 25,899,732 </t>
    </r>
  </si>
  <si>
    <r>
      <t>38 : บึงกาฬ งบประมาณทั้งหมด = 39,385,066 5% = 1,969,253 </t>
    </r>
    <r>
      <rPr>
        <b/>
        <sz val="16"/>
        <color rgb="FFFF0000"/>
        <rFont val="TH SarabunPSK"/>
        <family val="2"/>
      </rPr>
      <t>ที่ใช้ไปในรอบที่ 7 = 1,918,922</t>
    </r>
    <r>
      <rPr>
        <b/>
        <sz val="16"/>
        <color theme="1"/>
        <rFont val="TH SarabunPSK"/>
        <family val="2"/>
      </rPr>
      <t> เงินคงเหลือในรอบที่ 7 = 169,359 </t>
    </r>
  </si>
  <si>
    <r>
      <t>43 : หนองคาย งบประมาณทั้งหมด = 46,684,476 5% = 2,334,224 </t>
    </r>
    <r>
      <rPr>
        <b/>
        <sz val="16"/>
        <color rgb="FFFF0000"/>
        <rFont val="TH SarabunPSK"/>
        <family val="2"/>
      </rPr>
      <t>ที่ใช้ไปในรอบที่ 7 = 290,000</t>
    </r>
    <r>
      <rPr>
        <b/>
        <sz val="16"/>
        <color theme="1"/>
        <rFont val="TH SarabunPSK"/>
        <family val="2"/>
      </rPr>
      <t> เงินคงเหลือในรอบที่ 7 = -8,267,559 </t>
    </r>
  </si>
  <si>
    <r>
      <t>42 : เลย งบประมาณทั้งหมด = 70,544,697 5% = 3,527,235 </t>
    </r>
    <r>
      <rPr>
        <b/>
        <sz val="16"/>
        <color rgb="FFFF0000"/>
        <rFont val="TH SarabunPSK"/>
        <family val="2"/>
      </rPr>
      <t>ที่ใช้ไปในรอบที่ 7 = 5,312,600</t>
    </r>
    <r>
      <rPr>
        <b/>
        <sz val="16"/>
        <color theme="1"/>
        <rFont val="TH SarabunPSK"/>
        <family val="2"/>
      </rPr>
      <t> เงินคงเหลือในรอบที่ 7 = -349,921 </t>
    </r>
  </si>
  <si>
    <r>
      <t>48 : นครพนม งบประมาณทั้งหมด = 73,999,236 5% = 3,699,962 </t>
    </r>
    <r>
      <rPr>
        <b/>
        <sz val="16"/>
        <color rgb="FFFF0000"/>
        <rFont val="TH SarabunPSK"/>
        <family val="2"/>
      </rPr>
      <t>ที่ใช้ไปในรอบที่ 7 = 0</t>
    </r>
    <r>
      <rPr>
        <b/>
        <sz val="16"/>
        <color theme="1"/>
        <rFont val="TH SarabunPSK"/>
        <family val="2"/>
      </rPr>
      <t> เงินคงเหลือในรอบที่ 7 = 29,599,694 </t>
    </r>
  </si>
  <si>
    <r>
      <t>41 : อุดรธานี งบประมาณทั้งหมด = 127,203,134 5% = 6,360,157 </t>
    </r>
    <r>
      <rPr>
        <b/>
        <sz val="16"/>
        <color rgb="FFFF0000"/>
        <rFont val="TH SarabunPSK"/>
        <family val="2"/>
      </rPr>
      <t>ที่ใช้ไปในรอบที่ 7 = 13,709,000</t>
    </r>
    <r>
      <rPr>
        <b/>
        <sz val="16"/>
        <color theme="1"/>
        <rFont val="TH SarabunPSK"/>
        <family val="2"/>
      </rPr>
      <t> เงินคงเหลือในรอบที่ 7 = 564,012 </t>
    </r>
  </si>
  <si>
    <r>
      <t>43 : หนองคาย งบประมาณทั้งหมด = 46,684,476 5% = 2,334,224 </t>
    </r>
    <r>
      <rPr>
        <b/>
        <sz val="16"/>
        <color rgb="FFFF0000"/>
        <rFont val="TH SarabunPSK"/>
        <family val="2"/>
      </rPr>
      <t>ที่ใช้ไปในรอบที่ 8 = 500,000</t>
    </r>
    <r>
      <rPr>
        <b/>
        <sz val="16"/>
        <color theme="1"/>
        <rFont val="TH SarabunPSK"/>
        <family val="2"/>
      </rPr>
      <t> เงินคงเหลือในรอบที่ 8 = -6,433,336 </t>
    </r>
  </si>
  <si>
    <r>
      <t>42 : เลย งบประมาณทั้งหมด = 70,544,697 5% = 3,527,235 </t>
    </r>
    <r>
      <rPr>
        <b/>
        <sz val="16"/>
        <color rgb="FFFF0000"/>
        <rFont val="TH SarabunPSK"/>
        <family val="2"/>
      </rPr>
      <t>ที่ใช้ไปในรอบที่ 8 = 3,447,000</t>
    </r>
    <r>
      <rPr>
        <b/>
        <sz val="16"/>
        <color theme="1"/>
        <rFont val="TH SarabunPSK"/>
        <family val="2"/>
      </rPr>
      <t> เงินคงเหลือในรอบที่ 8 = -269,686 </t>
    </r>
  </si>
  <si>
    <r>
      <t>48 : นครพนม งบประมาณทั้งหมด = 73,999,236 5% = 3,699,962 </t>
    </r>
    <r>
      <rPr>
        <b/>
        <sz val="16"/>
        <color rgb="FFFF0000"/>
        <rFont val="TH SarabunPSK"/>
        <family val="2"/>
      </rPr>
      <t>ที่ใช้ไปในรอบที่ 8 = 34,482,880</t>
    </r>
    <r>
      <rPr>
        <b/>
        <sz val="16"/>
        <color theme="1"/>
        <rFont val="TH SarabunPSK"/>
        <family val="2"/>
      </rPr>
      <t> เงินคงเหลือในรอบที่ 8 = -1,183,224 </t>
    </r>
  </si>
  <si>
    <r>
      <t>41 : อุดรธานี งบประมาณทั้งหมด = 127,203,134 5% = 6,360,157 </t>
    </r>
    <r>
      <rPr>
        <b/>
        <sz val="16"/>
        <color rgb="FFFF0000"/>
        <rFont val="TH SarabunPSK"/>
        <family val="2"/>
      </rPr>
      <t>ที่ใช้ไปในรอบที่ 8 = 3,000,000</t>
    </r>
    <r>
      <rPr>
        <b/>
        <sz val="16"/>
        <color theme="1"/>
        <rFont val="TH SarabunPSK"/>
        <family val="2"/>
      </rPr>
      <t> เงินคงเหลือในรอบที่ 8 = 3,924,169 </t>
    </r>
  </si>
  <si>
    <r>
      <t>38 : บึงกาฬ งบประมาณทั้งหมด = 39,385,066 5% = 1,969,253 </t>
    </r>
    <r>
      <rPr>
        <b/>
        <sz val="16"/>
        <color rgb="FFFF0000"/>
        <rFont val="TH SarabunPSK"/>
        <family val="2"/>
      </rPr>
      <t>ที่ใช้ไปในรอบที่ 8 = 500,000</t>
    </r>
    <r>
      <rPr>
        <b/>
        <sz val="16"/>
        <color theme="1"/>
        <rFont val="TH SarabunPSK"/>
        <family val="2"/>
      </rPr>
      <t> เงินคงเหลือในรอบที่ 8 = 1,638,612 </t>
    </r>
  </si>
  <si>
    <r>
      <t>43 : หนองคาย งบประมาณทั้งหมด = 46,684,476 5% = 2,334,224 </t>
    </r>
    <r>
      <rPr>
        <b/>
        <sz val="16"/>
        <color rgb="FFFF0000"/>
        <rFont val="TH SarabunPSK"/>
        <family val="2"/>
      </rPr>
      <t>ที่ใช้ไปในรอบที่ 9 = 200,000</t>
    </r>
    <r>
      <rPr>
        <b/>
        <sz val="16"/>
        <color theme="1"/>
        <rFont val="TH SarabunPSK"/>
        <family val="2"/>
      </rPr>
      <t> เงินคงเหลือในรอบที่ 9 = -4,299,112 </t>
    </r>
  </si>
  <si>
    <r>
      <t>42 : เลย งบประมาณทั้งหมด = 70,544,697 5% = 3,527,235 </t>
    </r>
    <r>
      <rPr>
        <b/>
        <sz val="16"/>
        <color rgb="FFFF0000"/>
        <rFont val="TH SarabunPSK"/>
        <family val="2"/>
      </rPr>
      <t>ที่ใช้ไปในรอบที่ 9 = 3,447,000</t>
    </r>
    <r>
      <rPr>
        <b/>
        <sz val="16"/>
        <color theme="1"/>
        <rFont val="TH SarabunPSK"/>
        <family val="2"/>
      </rPr>
      <t> เงินคงเหลือในรอบที่ 9 = -189,451 </t>
    </r>
  </si>
  <si>
    <r>
      <t>48 : นครพนม งบประมาณทั้งหมด = 73,999,236 5% = 3,699,962 </t>
    </r>
    <r>
      <rPr>
        <b/>
        <sz val="16"/>
        <color rgb="FFFF0000"/>
        <rFont val="TH SarabunPSK"/>
        <family val="2"/>
      </rPr>
      <t>ที่ใช้ไปในรอบที่ 9 = 0</t>
    </r>
    <r>
      <rPr>
        <b/>
        <sz val="16"/>
        <color theme="1"/>
        <rFont val="TH SarabunPSK"/>
        <family val="2"/>
      </rPr>
      <t> เงินคงเหลือในรอบที่ 9 = 2,516,738 </t>
    </r>
  </si>
  <si>
    <r>
      <t>41 : อุดรธานี งบประมาณทั้งหมด = 127,203,134 5% = 6,360,157 </t>
    </r>
    <r>
      <rPr>
        <b/>
        <sz val="16"/>
        <color rgb="FFFF0000"/>
        <rFont val="TH SarabunPSK"/>
        <family val="2"/>
      </rPr>
      <t>ที่ใช้ไปในรอบที่ 9 = 10,391,215</t>
    </r>
    <r>
      <rPr>
        <b/>
        <sz val="16"/>
        <color theme="1"/>
        <rFont val="TH SarabunPSK"/>
        <family val="2"/>
      </rPr>
      <t> เงินคงเหลือในรอบที่ 9 = -106,890 </t>
    </r>
  </si>
  <si>
    <r>
      <t>38 : บึงกาฬ งบประมาณทั้งหมด = 39,385,066 5% = 1,969,253 </t>
    </r>
    <r>
      <rPr>
        <b/>
        <sz val="16"/>
        <color rgb="FFFF0000"/>
        <rFont val="TH SarabunPSK"/>
        <family val="2"/>
      </rPr>
      <t>ที่ใช้ไปในรอบที่ 9 = 0</t>
    </r>
    <r>
      <rPr>
        <b/>
        <sz val="16"/>
        <color theme="1"/>
        <rFont val="TH SarabunPSK"/>
        <family val="2"/>
      </rPr>
      <t> เงินคงเหลือในรอบที่ 9 = 0 </t>
    </r>
  </si>
  <si>
    <r>
      <t>43 : หนองคาย งบประมาณทั้งหมด = 46,684,476 5% = 2,334,224 </t>
    </r>
    <r>
      <rPr>
        <b/>
        <sz val="16"/>
        <color rgb="FFFF0000"/>
        <rFont val="TH SarabunPSK"/>
        <family val="2"/>
      </rPr>
      <t>ที่ใช้ไปในรอบที่ 10 = 330,000</t>
    </r>
    <r>
      <rPr>
        <b/>
        <sz val="16"/>
        <color theme="1"/>
        <rFont val="TH SarabunPSK"/>
        <family val="2"/>
      </rPr>
      <t> เงินคงเหลือในรอบที่ 10 = -2,294,888</t>
    </r>
  </si>
  <si>
    <r>
      <t>42 : เลย งบประมาณทั้งหมด = 70,544,697 5% = 3,527,235 </t>
    </r>
    <r>
      <rPr>
        <b/>
        <sz val="16"/>
        <color rgb="FFFF0000"/>
        <rFont val="TH SarabunPSK"/>
        <family val="2"/>
      </rPr>
      <t>ที่ใช้ไปในรอบที่ 10 = 3,447,000</t>
    </r>
    <r>
      <rPr>
        <b/>
        <sz val="16"/>
        <color theme="1"/>
        <rFont val="TH SarabunPSK"/>
        <family val="2"/>
      </rPr>
      <t> เงินคงเหลือในรอบที่ 10 = -109,217</t>
    </r>
  </si>
  <si>
    <r>
      <t>48 : นครพนม งบประมาณทั้งหมด = 73,999,236 5% = 3,699,962 </t>
    </r>
    <r>
      <rPr>
        <b/>
        <sz val="16"/>
        <color rgb="FFFF0000"/>
        <rFont val="TH SarabunPSK"/>
        <family val="2"/>
      </rPr>
      <t>ที่ใช้ไปในรอบที่ 10 = 0</t>
    </r>
    <r>
      <rPr>
        <b/>
        <sz val="16"/>
        <color theme="1"/>
        <rFont val="TH SarabunPSK"/>
        <family val="2"/>
      </rPr>
      <t> เงินคงเหลือในรอบที่ 10 = 6,216,700</t>
    </r>
  </si>
  <si>
    <r>
      <t>41 : อุดรธานี งบประมาณทั้งหมด = 127,203,134 5% = 6,360,157 </t>
    </r>
    <r>
      <rPr>
        <b/>
        <sz val="16"/>
        <color rgb="FFFF0000"/>
        <rFont val="TH SarabunPSK"/>
        <family val="2"/>
      </rPr>
      <t>ที่ใช้ไปในรอบที่ 10 = 6,386,594</t>
    </r>
    <r>
      <rPr>
        <b/>
        <sz val="16"/>
        <color theme="1"/>
        <rFont val="TH SarabunPSK"/>
        <family val="2"/>
      </rPr>
      <t> เงินคงเหลือในรอบที่ 10 = -133,327</t>
    </r>
  </si>
  <si>
    <r>
      <t>38 : บึงกาฬ งบประมาณทั้งหมด = 39,385,066 5% = 1,969,253 </t>
    </r>
    <r>
      <rPr>
        <b/>
        <sz val="16"/>
        <color rgb="FFFF0000"/>
        <rFont val="TH SarabunPSK"/>
        <family val="2"/>
      </rPr>
      <t>ที่ใช้ไปในรอบที่ 10 = 0</t>
    </r>
    <r>
      <rPr>
        <b/>
        <sz val="16"/>
        <color theme="1"/>
        <rFont val="TH SarabunPSK"/>
        <family val="2"/>
      </rPr>
      <t> เงินคงเหลือในรอบที่ 10 = 0</t>
    </r>
  </si>
  <si>
    <t>ชื่อรายการ</t>
  </si>
  <si>
    <t>รหัส</t>
  </si>
  <si>
    <t>งบประมาณทั้งหมด</t>
  </si>
  <si>
    <t>งบประมาณที่จัดเรียงแล้ว</t>
  </si>
  <si>
    <t>ร้อยละงบที่จัดเรียง</t>
  </si>
  <si>
    <t>ครุภัณฑ์ทั้งหมด</t>
  </si>
  <si>
    <t>ครุภัณฑ์ที่จัดเรียงแล้ว</t>
  </si>
  <si>
    <t>เขตสุขภาพที่ 8</t>
  </si>
  <si>
    <t>สิ่งก่อสร้างทั้งหมด</t>
  </si>
  <si>
    <t>สิ่งก่อสร้างที่จัดเรียงแล้ว</t>
  </si>
  <si>
    <t>หนองบัวลำภู</t>
  </si>
  <si>
    <t>วงเงินจัดสรร</t>
  </si>
  <si>
    <t>วงเงินแผนคำขอ</t>
  </si>
  <si>
    <t>วงเงินที่เหลือ</t>
  </si>
  <si>
    <t>คิดเป็น % ของวงเงิน</t>
  </si>
  <si>
    <t>กล้องส่องตรวจและผ่าตัดในช่องท้องพร้อมระบบวีดีทัศน์</t>
  </si>
  <si>
    <t>ยอดเงินที่นำมาคิดในรอบที่ 2 = 2,293,494</t>
  </si>
  <si>
    <t>ชุดเครื่องมือผ่าตัดกระดูกใช้แบตเตอร์รี่</t>
  </si>
  <si>
    <t>ยอดเงินที่นำมาคิดในรอบที่ 3 = 3,440,241</t>
  </si>
  <si>
    <t>ยอดเงินที่นำมาคิดในรอบที่ 4 = 2,851,928</t>
  </si>
  <si>
    <t>รถพยาบาล (รถตู้) ปริมาตรกระบอกสูบ ไม่ตํ่ากว่า 2,400 ซีซี หรือกำลังเครื่องยนต์สูงสุด ไม่ตํ่ากว่า 90 กิโลวัตต์</t>
  </si>
  <si>
    <t>ยอดเงินที่นำมาคิดในรอบที่ 5 = 3,441,403</t>
  </si>
  <si>
    <t>ยอดเงินที่นำมาคิดในรอบที่ 5 = 3,763,614</t>
  </si>
  <si>
    <t>ยอดเงินที่นำมาคิดในรอบที่ 6 = 2,537,218</t>
  </si>
  <si>
    <t>เครื่องให้ความอบอุ่นทารกแรกเกิดพร้อมชุดช่วยชีวิต</t>
  </si>
  <si>
    <t>ยอดเงินที่นำมาคิดในรอบที่ 6 = 875,301</t>
  </si>
  <si>
    <t>ยอดเงินที่นำมาคิดในรอบที่ 7 = 1,186,988</t>
  </si>
  <si>
    <t>ยอดเงินที่นำมาคิดในรอบที่ 7 = 2,755,032</t>
  </si>
  <si>
    <t>ยอดเงินที่นำมาคิดในรอบที่ 8 = 878,675</t>
  </si>
  <si>
    <t>ยอดเงินที่นำมาคิดในรอบที่ 8 = 2,400,847</t>
  </si>
  <si>
    <t>เครื่องเอกซเรย์ฟัน</t>
  </si>
  <si>
    <t>ยอดเงินที่นำมาคิดในรอบที่ 9 = 1,790,361</t>
  </si>
  <si>
    <t>ยอดเงินที่นำมาคิดในรอบที่ 9 = 2,149,261</t>
  </si>
  <si>
    <t>รถเข็นจ่ายยาหอผู้ป่วย</t>
  </si>
  <si>
    <t>เครื่องควบคุมการให้สารน้ำทางหลอดเลือดดำชนิด 1 สาย</t>
  </si>
  <si>
    <t>ยอดเงินที่นำมาคิดในรอบที่ 10 = 802,048</t>
  </si>
  <si>
    <t>ยอดเงินที่นำมาคิดในรอบที่ 10 = 2,127,176</t>
  </si>
  <si>
    <t>เครื่องซักผ้าแบบอัตโนมัต 13 กก.แบบฝาบน</t>
  </si>
  <si>
    <t>ชุดเครื่องเสียงประชาสัมพันธ์</t>
  </si>
  <si>
    <t>เครื่องฉายภาพ 3 มิติ</t>
  </si>
  <si>
    <t>เครื่องปริ้นเตอร์เลเซอร์</t>
  </si>
  <si>
    <t>เครื่องพิมพ์อิงค์เจท</t>
  </si>
  <si>
    <t>เครื่องปั่นฮีมาโตคริท</t>
  </si>
  <si>
    <t>ตู้แช่อาหาร ขนาดไม่ต่ำกว่า 45 คิวบิกฟุต</t>
  </si>
  <si>
    <t>ยอดเงินที่นำมาคิดในรอบที่ 11 = 922,435</t>
  </si>
  <si>
    <t>ยอดเงินที่นำมาคิดในรอบที่ 11 = 2,126,290</t>
  </si>
  <si>
    <r>
      <t>39 : หนองบัวฯ งบประมาณทั้งหมด = 18,233,734.91 20% = 3,646,746.98 </t>
    </r>
    <r>
      <rPr>
        <b/>
        <sz val="16"/>
        <color rgb="FFFF0000"/>
        <rFont val="TH SarabunPSK"/>
        <family val="2"/>
      </rPr>
      <t>ที่ใช้ไปในรอบที่ 1 = 5,000,000</t>
    </r>
    <r>
      <rPr>
        <b/>
        <sz val="16"/>
        <color theme="1"/>
        <rFont val="TH SarabunPSK"/>
        <family val="2"/>
      </rPr>
      <t> เงินคงเหลือในรอบที่ 1 = -1,353,253 </t>
    </r>
  </si>
  <si>
    <r>
      <t>43 : หนองคาย งบประมาณทั้งหมด = 20,007,632.49 20% = 4,001,526.50 </t>
    </r>
    <r>
      <rPr>
        <b/>
        <sz val="16"/>
        <color rgb="FFFF0000"/>
        <rFont val="TH SarabunPSK"/>
        <family val="2"/>
      </rPr>
      <t>ที่ใช้ไปในรอบที่ 1 = 2,580,000</t>
    </r>
    <r>
      <rPr>
        <b/>
        <sz val="16"/>
        <color theme="1"/>
        <rFont val="TH SarabunPSK"/>
        <family val="2"/>
      </rPr>
      <t> เงินคงเหลือในรอบที่ 1 = 1,421,526 </t>
    </r>
  </si>
  <si>
    <r>
      <t>42 : เลย งบประมาณทั้งหมด = 30,233,441.58 20% = 6,046,688.32 </t>
    </r>
    <r>
      <rPr>
        <b/>
        <sz val="16"/>
        <color rgb="FFFF0000"/>
        <rFont val="TH SarabunPSK"/>
        <family val="2"/>
      </rPr>
      <t>ที่ใช้ไปในรอบที่ 1 = 7,000,000</t>
    </r>
    <r>
      <rPr>
        <b/>
        <sz val="16"/>
        <color theme="1"/>
        <rFont val="TH SarabunPSK"/>
        <family val="2"/>
      </rPr>
      <t> เงินคงเหลือในรอบที่ 1 = -953,312 </t>
    </r>
  </si>
  <si>
    <r>
      <t>48 : นครพนม งบประมาณทั้งหมด = 31,713,958.11 20% = 6,342,791.62 </t>
    </r>
    <r>
      <rPr>
        <b/>
        <sz val="16"/>
        <color rgb="FFFF0000"/>
        <rFont val="TH SarabunPSK"/>
        <family val="2"/>
      </rPr>
      <t>ที่ใช้ไปในรอบที่ 1 = 6,810,000</t>
    </r>
    <r>
      <rPr>
        <b/>
        <sz val="16"/>
        <color theme="1"/>
        <rFont val="TH SarabunPSK"/>
        <family val="2"/>
      </rPr>
      <t> เงินคงเหลือในรอบที่ 1 = -467,208 </t>
    </r>
  </si>
  <si>
    <r>
      <t>47 : สกลนคร งบประมาณทั้งหมด = 42,916,290.23 20% = 8,583,258.05 </t>
    </r>
    <r>
      <rPr>
        <b/>
        <sz val="16"/>
        <color rgb="FFFF0000"/>
        <rFont val="TH SarabunPSK"/>
        <family val="2"/>
      </rPr>
      <t>ที่ใช้ไปในรอบที่ 1 = 12,000,000</t>
    </r>
    <r>
      <rPr>
        <b/>
        <sz val="16"/>
        <color theme="1"/>
        <rFont val="TH SarabunPSK"/>
        <family val="2"/>
      </rPr>
      <t> เงินคงเหลือในรอบที่ 1 = -3,416,742 </t>
    </r>
  </si>
  <si>
    <r>
      <t>41 : อุดรธานี งบประมาณทั้งหมด = 54,515,628.68 20% = 10,903,125.74 </t>
    </r>
    <r>
      <rPr>
        <b/>
        <sz val="16"/>
        <color rgb="FFFF0000"/>
        <rFont val="TH SarabunPSK"/>
        <family val="2"/>
      </rPr>
      <t>ที่ใช้ไปในรอบที่ 1 = 11,025,000</t>
    </r>
    <r>
      <rPr>
        <b/>
        <sz val="16"/>
        <color theme="1"/>
        <rFont val="TH SarabunPSK"/>
        <family val="2"/>
      </rPr>
      <t> เงินคงเหลือในรอบที่ 1 = -121,874 </t>
    </r>
  </si>
  <si>
    <r>
      <t>38 : บึงกาฬ งบประมาณทั้งหมด = 16,879,313.99 20% = 3,375,862.80 </t>
    </r>
    <r>
      <rPr>
        <b/>
        <sz val="16"/>
        <color rgb="FFFF0000"/>
        <rFont val="TH SarabunPSK"/>
        <family val="2"/>
      </rPr>
      <t>ที่ใช้ไปในรอบที่ 1 = 3,200,000</t>
    </r>
    <r>
      <rPr>
        <b/>
        <sz val="16"/>
        <color theme="1"/>
        <rFont val="TH SarabunPSK"/>
        <family val="2"/>
      </rPr>
      <t> เงินคงเหลือในรอบที่ 1 = 175,863 </t>
    </r>
  </si>
  <si>
    <r>
      <t>43 : หนองคาย งบประมาณทั้งหมด = 20,007,632 20% = 4,001,526 </t>
    </r>
    <r>
      <rPr>
        <b/>
        <sz val="16"/>
        <color rgb="FFFF0000"/>
        <rFont val="TH SarabunPSK"/>
        <family val="2"/>
      </rPr>
      <t>ที่ใช้ไปในรอบที่ 2 = 5,324,000</t>
    </r>
    <r>
      <rPr>
        <b/>
        <sz val="16"/>
        <color theme="1"/>
        <rFont val="TH SarabunPSK"/>
        <family val="2"/>
      </rPr>
      <t> เงินคงเหลือในรอบที่ 2 = 99,053 </t>
    </r>
  </si>
  <si>
    <r>
      <t>42 : เลย งบประมาณทั้งหมด = 30,233,442 20% = 6,046,688 </t>
    </r>
    <r>
      <rPr>
        <b/>
        <sz val="16"/>
        <color rgb="FFFF0000"/>
        <rFont val="TH SarabunPSK"/>
        <family val="2"/>
      </rPr>
      <t>ที่ใช้ไปในรอบที่ 2 = 2,180,000</t>
    </r>
    <r>
      <rPr>
        <b/>
        <sz val="16"/>
        <color theme="1"/>
        <rFont val="TH SarabunPSK"/>
        <family val="2"/>
      </rPr>
      <t> เงินคงเหลือในรอบที่ 2 = 2,913,377 </t>
    </r>
  </si>
  <si>
    <r>
      <t>48 : นครพนม งบประมาณทั้งหมด = 31,713,958 20% = 6,342,792 </t>
    </r>
    <r>
      <rPr>
        <b/>
        <sz val="16"/>
        <color rgb="FFFF0000"/>
        <rFont val="TH SarabunPSK"/>
        <family val="2"/>
      </rPr>
      <t>ที่ใช้ไปในรอบที่ 2 = 4,625,000</t>
    </r>
    <r>
      <rPr>
        <b/>
        <sz val="16"/>
        <color theme="1"/>
        <rFont val="TH SarabunPSK"/>
        <family val="2"/>
      </rPr>
      <t> เงินคงเหลือในรอบที่ 2 = 1,250,583 </t>
    </r>
  </si>
  <si>
    <r>
      <t>47 : สกลนคร งบประมาณทั้งหมด = 42,916,290 20% = 8,583,258 </t>
    </r>
    <r>
      <rPr>
        <b/>
        <sz val="16"/>
        <color rgb="FFFF0000"/>
        <rFont val="TH SarabunPSK"/>
        <family val="2"/>
      </rPr>
      <t>ที่ใช้ไปในรอบที่ 2 = 5,240,000</t>
    </r>
    <r>
      <rPr>
        <b/>
        <sz val="16"/>
        <color theme="1"/>
        <rFont val="TH SarabunPSK"/>
        <family val="2"/>
      </rPr>
      <t> เงินคงเหลือในรอบที่ 2 = -73,484 </t>
    </r>
  </si>
  <si>
    <r>
      <t>41 : อุดรธานี งบประมาณทั้งหมด = 54,515,629 20% = 10,903,126 </t>
    </r>
    <r>
      <rPr>
        <b/>
        <sz val="16"/>
        <color rgb="FFFF0000"/>
        <rFont val="TH SarabunPSK"/>
        <family val="2"/>
      </rPr>
      <t>ที่ใช้ไปในรอบที่ 2 = 10,086,000</t>
    </r>
    <r>
      <rPr>
        <b/>
        <sz val="16"/>
        <color theme="1"/>
        <rFont val="TH SarabunPSK"/>
        <family val="2"/>
      </rPr>
      <t> เงินคงเหลือในรอบที่ 2 = 695,251 </t>
    </r>
  </si>
  <si>
    <r>
      <t>38 : บึงกาฬ งบประมาณทั้งหมด = 16,879,314 20% = 3,375,863 </t>
    </r>
    <r>
      <rPr>
        <b/>
        <sz val="16"/>
        <color rgb="FFFF0000"/>
        <rFont val="TH SarabunPSK"/>
        <family val="2"/>
      </rPr>
      <t>ที่ใช้ไปในรอบที่ 2 = 3,197,000</t>
    </r>
    <r>
      <rPr>
        <b/>
        <sz val="16"/>
        <color theme="1"/>
        <rFont val="TH SarabunPSK"/>
        <family val="2"/>
      </rPr>
      <t> เงินคงเหลือในรอบที่ 2 = 354,726 </t>
    </r>
  </si>
  <si>
    <r>
      <t>39 : หนองบัวฯ งบประมาณทั้งหมด = 18,233,735 20% = 3,646,747 </t>
    </r>
    <r>
      <rPr>
        <b/>
        <sz val="16"/>
        <color rgb="FFFF0000"/>
        <rFont val="TH SarabunPSK"/>
        <family val="2"/>
      </rPr>
      <t>ที่ใช้ไปในรอบที่ 2 = 2,500,000</t>
    </r>
    <r>
      <rPr>
        <b/>
        <sz val="16"/>
        <color theme="1"/>
        <rFont val="TH SarabunPSK"/>
        <family val="2"/>
      </rPr>
      <t> เงินคงเหลือในรอบที่ 2 = -206,506 </t>
    </r>
  </si>
  <si>
    <r>
      <t>42 : เลย งบประมาณทั้งหมด = 30,233,442 5% = 1,511,672 </t>
    </r>
    <r>
      <rPr>
        <b/>
        <sz val="16"/>
        <color rgb="FFFF0000"/>
        <rFont val="TH SarabunPSK"/>
        <family val="2"/>
      </rPr>
      <t>ที่ใช้ไปในรอบที่ 3 = 0</t>
    </r>
    <r>
      <rPr>
        <b/>
        <sz val="16"/>
        <color theme="1"/>
        <rFont val="TH SarabunPSK"/>
        <family val="2"/>
      </rPr>
      <t> เงินคงเหลือในรอบที่ 3 = 8,960,065</t>
    </r>
  </si>
  <si>
    <r>
      <t>48 : นครพนม งบประมาณทั้งหมด = 31,713,958 5% = 1,585,698 </t>
    </r>
    <r>
      <rPr>
        <b/>
        <sz val="16"/>
        <color rgb="FFFF0000"/>
        <rFont val="TH SarabunPSK"/>
        <family val="2"/>
      </rPr>
      <t>ที่ใช้ไปในรอบที่ 3 = 8,124,000</t>
    </r>
    <r>
      <rPr>
        <b/>
        <sz val="16"/>
        <color theme="1"/>
        <rFont val="TH SarabunPSK"/>
        <family val="2"/>
      </rPr>
      <t> เงินคงเหลือในรอบที่ 3 = -530,625</t>
    </r>
  </si>
  <si>
    <r>
      <t>47 : สกลนคร งบประมาณทั้งหมด = 42,916,290 5% = 2,145,815 </t>
    </r>
    <r>
      <rPr>
        <b/>
        <sz val="16"/>
        <color rgb="FFFF0000"/>
        <rFont val="TH SarabunPSK"/>
        <family val="2"/>
      </rPr>
      <t>ที่ใช้ไปในรอบที่ 3 = 8,815,000</t>
    </r>
    <r>
      <rPr>
        <b/>
        <sz val="16"/>
        <color theme="1"/>
        <rFont val="TH SarabunPSK"/>
        <family val="2"/>
      </rPr>
      <t> เงินคงเหลือในรอบที่ 3 = -305,226</t>
    </r>
  </si>
  <si>
    <r>
      <t>41 : อุดรธานี งบประมาณทั้งหมด = 54,515,629 5% = 2,725,781 </t>
    </r>
    <r>
      <rPr>
        <b/>
        <sz val="16"/>
        <color rgb="FFFF0000"/>
        <rFont val="TH SarabunPSK"/>
        <family val="2"/>
      </rPr>
      <t>ที่ใช้ไปในรอบที่ 3 = 11,161,200</t>
    </r>
    <r>
      <rPr>
        <b/>
        <sz val="16"/>
        <color theme="1"/>
        <rFont val="TH SarabunPSK"/>
        <family val="2"/>
      </rPr>
      <t> เงินคงเหลือในรอบที่ 3 = 437,177</t>
    </r>
  </si>
  <si>
    <r>
      <t>38 : บึงกาฬ งบประมาณทั้งหมด = 16,879,314 5% = 843,966 </t>
    </r>
    <r>
      <rPr>
        <b/>
        <sz val="16"/>
        <color rgb="FFFF0000"/>
        <rFont val="TH SarabunPSK"/>
        <family val="2"/>
      </rPr>
      <t>ที่ใช้ไปในรอบที่ 3 = 3,810,000</t>
    </r>
    <r>
      <rPr>
        <b/>
        <sz val="16"/>
        <color theme="1"/>
        <rFont val="TH SarabunPSK"/>
        <family val="2"/>
      </rPr>
      <t> เงินคงเหลือในรอบที่ 3 = -79,412</t>
    </r>
  </si>
  <si>
    <r>
      <t>39 : หนองบัวฯ งบประมาณทั้งหมด = 18,233,735 5% = 911,687 </t>
    </r>
    <r>
      <rPr>
        <b/>
        <sz val="16"/>
        <color rgb="FFFF0000"/>
        <rFont val="TH SarabunPSK"/>
        <family val="2"/>
      </rPr>
      <t>ที่ใช้ไปในรอบที่ 3 = 1,500,000</t>
    </r>
    <r>
      <rPr>
        <b/>
        <sz val="16"/>
        <color theme="1"/>
        <rFont val="TH SarabunPSK"/>
        <family val="2"/>
      </rPr>
      <t> เงินคงเหลือในรอบที่ 3 = 1,940,241</t>
    </r>
  </si>
  <si>
    <r>
      <t>43 : หนองคาย งบประมาณทั้งหมด = 20,007,632 5% = 1,000,382 </t>
    </r>
    <r>
      <rPr>
        <b/>
        <sz val="16"/>
        <color rgb="FFFF0000"/>
        <rFont val="TH SarabunPSK"/>
        <family val="2"/>
      </rPr>
      <t>ที่ใช้ไปในรอบที่ 3 = 4,442,000</t>
    </r>
    <r>
      <rPr>
        <b/>
        <sz val="16"/>
        <color theme="1"/>
        <rFont val="TH SarabunPSK"/>
        <family val="2"/>
      </rPr>
      <t> เงินคงเหลือในรอบที่ 3 = -341,421</t>
    </r>
  </si>
  <si>
    <r>
      <t>42 : เลย งบประมาณทั้งหมด = 30,233,442 5% = 1,511,672 </t>
    </r>
    <r>
      <rPr>
        <b/>
        <sz val="16"/>
        <color rgb="FFFF0000"/>
        <rFont val="TH SarabunPSK"/>
        <family val="2"/>
      </rPr>
      <t>ที่ใช้ไปในรอบที่ 4 = 10,165,000</t>
    </r>
    <r>
      <rPr>
        <b/>
        <sz val="16"/>
        <color theme="1"/>
        <rFont val="TH SarabunPSK"/>
        <family val="2"/>
      </rPr>
      <t> เงินคงเหลือในรอบที่ 4 = 306,737 </t>
    </r>
  </si>
  <si>
    <r>
      <t>48 : นครพนม งบประมาณทั้งหมด = 31,713,958 5% = 1,585,698 </t>
    </r>
    <r>
      <rPr>
        <b/>
        <sz val="16"/>
        <color rgb="FFFF0000"/>
        <rFont val="TH SarabunPSK"/>
        <family val="2"/>
      </rPr>
      <t>ที่ใช้ไปในรอบที่ 4 = 0</t>
    </r>
    <r>
      <rPr>
        <b/>
        <sz val="16"/>
        <color theme="1"/>
        <rFont val="TH SarabunPSK"/>
        <family val="2"/>
      </rPr>
      <t> เงินคงเหลือในรอบที่ 4 = 1,055,073 </t>
    </r>
  </si>
  <si>
    <r>
      <t>47 : สกลนคร งบประมาณทั้งหมด = 42,916,290 5% = 2,145,815 </t>
    </r>
    <r>
      <rPr>
        <b/>
        <sz val="16"/>
        <color rgb="FFFF0000"/>
        <rFont val="TH SarabunPSK"/>
        <family val="2"/>
      </rPr>
      <t>ที่ใช้ไปในรอบที่ 4 = 545,000</t>
    </r>
    <r>
      <rPr>
        <b/>
        <sz val="16"/>
        <color theme="1"/>
        <rFont val="TH SarabunPSK"/>
        <family val="2"/>
      </rPr>
      <t> เงินคงเหลือในรอบที่ 4 = 1,295,589 </t>
    </r>
  </si>
  <si>
    <r>
      <t>41 : อุดรธานี งบประมาณทั้งหมด = 54,515,629 5% = 2,725,781 </t>
    </r>
    <r>
      <rPr>
        <b/>
        <sz val="16"/>
        <color rgb="FFFF0000"/>
        <rFont val="TH SarabunPSK"/>
        <family val="2"/>
      </rPr>
      <t>ที่ใช้ไปในรอบที่ 4 = 3,327,000</t>
    </r>
    <r>
      <rPr>
        <b/>
        <sz val="16"/>
        <color theme="1"/>
        <rFont val="TH SarabunPSK"/>
        <family val="2"/>
      </rPr>
      <t> เงินคงเหลือในรอบที่ 4 = -164,041 </t>
    </r>
  </si>
  <si>
    <r>
      <t>38 : บึงกาฬ งบประมาณทั้งหมด = 16,879,314 5% = 843,966 </t>
    </r>
    <r>
      <rPr>
        <b/>
        <sz val="16"/>
        <color rgb="FFFF0000"/>
        <rFont val="TH SarabunPSK"/>
        <family val="2"/>
      </rPr>
      <t>ที่ใช้ไปในรอบที่ 4 = 300,000</t>
    </r>
    <r>
      <rPr>
        <b/>
        <sz val="16"/>
        <color theme="1"/>
        <rFont val="TH SarabunPSK"/>
        <family val="2"/>
      </rPr>
      <t> เงินคงเหลือในรอบที่ 4 = 464,554 </t>
    </r>
  </si>
  <si>
    <r>
      <t>39 : หนองบัวฯ งบประมาณทั้งหมด = 18,233,735 5% = 911,687 </t>
    </r>
    <r>
      <rPr>
        <b/>
        <sz val="16"/>
        <color rgb="FFFF0000"/>
        <rFont val="TH SarabunPSK"/>
        <family val="2"/>
      </rPr>
      <t>ที่ใช้ไปในรอบที่ 4 = 0</t>
    </r>
    <r>
      <rPr>
        <b/>
        <sz val="16"/>
        <color theme="1"/>
        <rFont val="TH SarabunPSK"/>
        <family val="2"/>
      </rPr>
      <t> เงินคงเหลือในรอบที่ 4 = 2,851,928 </t>
    </r>
  </si>
  <si>
    <r>
      <t>43 : หนองคาย งบประมาณทั้งหมด = 20,007,632 5% = 1,000,382 </t>
    </r>
    <r>
      <rPr>
        <b/>
        <sz val="16"/>
        <color rgb="FFFF0000"/>
        <rFont val="TH SarabunPSK"/>
        <family val="2"/>
      </rPr>
      <t>ที่ใช้ไปในรอบที่ 4 = 0</t>
    </r>
    <r>
      <rPr>
        <b/>
        <sz val="16"/>
        <color theme="1"/>
        <rFont val="TH SarabunPSK"/>
        <family val="2"/>
      </rPr>
      <t> เงินคงเหลือในรอบที่ 4 = 658,961 </t>
    </r>
  </si>
  <si>
    <r>
      <t>47 : สกลนคร งบประมาณทั้งหมด = 42,916,290 5% = 2,145,815 </t>
    </r>
    <r>
      <rPr>
        <b/>
        <sz val="16"/>
        <color rgb="FFFF0000"/>
        <rFont val="TH SarabunPSK"/>
        <family val="2"/>
      </rPr>
      <t>ที่ใช้ไปในรอบที่ 5 = 3,050,000</t>
    </r>
    <r>
      <rPr>
        <b/>
        <sz val="16"/>
        <color theme="1"/>
        <rFont val="TH SarabunPSK"/>
        <family val="2"/>
      </rPr>
      <t> เงินคงเหลือในรอบที่ 5 = 391,403 </t>
    </r>
  </si>
  <si>
    <r>
      <t>41 : อุดรธานี งบประมาณทั้งหมด = 54,515,629 5% = 2,725,781 </t>
    </r>
    <r>
      <rPr>
        <b/>
        <sz val="16"/>
        <color rgb="FFFF0000"/>
        <rFont val="TH SarabunPSK"/>
        <family val="2"/>
      </rPr>
      <t>ที่ใช้ไปในรอบที่ 5 = 2,132,600</t>
    </r>
    <r>
      <rPr>
        <b/>
        <sz val="16"/>
        <color theme="1"/>
        <rFont val="TH SarabunPSK"/>
        <family val="2"/>
      </rPr>
      <t> เงินคงเหลือในรอบที่ 5 = 429,140 </t>
    </r>
  </si>
  <si>
    <r>
      <t>38 : บึงกาฬ งบประมาณทั้งหมด = 16,879,314 5% = 843,966 </t>
    </r>
    <r>
      <rPr>
        <b/>
        <sz val="16"/>
        <color rgb="FFFF0000"/>
        <rFont val="TH SarabunPSK"/>
        <family val="2"/>
      </rPr>
      <t>ที่ใช้ไปในรอบที่ 5 = 1,087,000</t>
    </r>
    <r>
      <rPr>
        <b/>
        <sz val="16"/>
        <color theme="1"/>
        <rFont val="TH SarabunPSK"/>
        <family val="2"/>
      </rPr>
      <t> เงินคงเหลือในรอบที่ 5 = 221,520 </t>
    </r>
  </si>
  <si>
    <r>
      <t>39 : หนองบัวฯ งบประมาณทั้งหมด = 18,233,735 5% = 911,687 </t>
    </r>
    <r>
      <rPr>
        <b/>
        <sz val="16"/>
        <color rgb="FFFF0000"/>
        <rFont val="TH SarabunPSK"/>
        <family val="2"/>
      </rPr>
      <t>ที่ใช้ไปในรอบที่ 5 = 3,800,000</t>
    </r>
    <r>
      <rPr>
        <b/>
        <sz val="16"/>
        <color theme="1"/>
        <rFont val="TH SarabunPSK"/>
        <family val="2"/>
      </rPr>
      <t> เงินคงเหลือในรอบที่ 5 = -36,386 </t>
    </r>
  </si>
  <si>
    <r>
      <t>43 : หนองคาย งบประมาณทั้งหมด = 20,007,632 5% = 1,000,382 </t>
    </r>
    <r>
      <rPr>
        <b/>
        <sz val="16"/>
        <color rgb="FFFF0000"/>
        <rFont val="TH SarabunPSK"/>
        <family val="2"/>
      </rPr>
      <t>ที่ใช้ไปในรอบที่ 5 = 0</t>
    </r>
    <r>
      <rPr>
        <b/>
        <sz val="16"/>
        <color theme="1"/>
        <rFont val="TH SarabunPSK"/>
        <family val="2"/>
      </rPr>
      <t> เงินคงเหลือในรอบที่ 5 = 1,659,343 </t>
    </r>
  </si>
  <si>
    <r>
      <t>42 : เลย งบประมาณทั้งหมด = 30,233,442 5% = 1,511,672 </t>
    </r>
    <r>
      <rPr>
        <b/>
        <sz val="16"/>
        <color rgb="FFFF0000"/>
        <rFont val="TH SarabunPSK"/>
        <family val="2"/>
      </rPr>
      <t>ที่ใช้ไปในรอบที่ 5 = 2,000,000</t>
    </r>
    <r>
      <rPr>
        <b/>
        <sz val="16"/>
        <color theme="1"/>
        <rFont val="TH SarabunPSK"/>
        <family val="2"/>
      </rPr>
      <t> เงินคงเหลือในรอบที่ 5 = -181,591 </t>
    </r>
  </si>
  <si>
    <r>
      <t>48 : นครพนม งบประมาณทั้งหมด = 31,713,958 5% = 1,585,698 </t>
    </r>
    <r>
      <rPr>
        <b/>
        <sz val="16"/>
        <color rgb="FFFF0000"/>
        <rFont val="TH SarabunPSK"/>
        <family val="2"/>
      </rPr>
      <t>ที่ใช้ไปในรอบที่ 5 = 2,500,000</t>
    </r>
    <r>
      <rPr>
        <b/>
        <sz val="16"/>
        <color theme="1"/>
        <rFont val="TH SarabunPSK"/>
        <family val="2"/>
      </rPr>
      <t> เงินคงเหลือในรอบที่ 5 = 140,771 </t>
    </r>
  </si>
  <si>
    <r>
      <t>41 : อุดรธานี งบประมาณทั้งหมด = 54,515,629 5% = 2,725,781 </t>
    </r>
    <r>
      <rPr>
        <b/>
        <sz val="16"/>
        <color rgb="FFFF0000"/>
        <rFont val="TH SarabunPSK"/>
        <family val="2"/>
      </rPr>
      <t>ที่ใช้ไปในรอบที่ 6 = 3,180,200</t>
    </r>
    <r>
      <rPr>
        <b/>
        <sz val="16"/>
        <color theme="1"/>
        <rFont val="TH SarabunPSK"/>
        <family val="2"/>
      </rPr>
      <t> เงินคงเหลือในรอบที่ 6 = -25,278 </t>
    </r>
  </si>
  <si>
    <r>
      <t>38 : บึงกาฬ งบประมาณทั้งหมด = 16,879,314 5% = 843,966 </t>
    </r>
    <r>
      <rPr>
        <b/>
        <sz val="16"/>
        <color rgb="FFFF0000"/>
        <rFont val="TH SarabunPSK"/>
        <family val="2"/>
      </rPr>
      <t>ที่ใช้ไปในรอบที่ 6 = 887,000</t>
    </r>
    <r>
      <rPr>
        <b/>
        <sz val="16"/>
        <color theme="1"/>
        <rFont val="TH SarabunPSK"/>
        <family val="2"/>
      </rPr>
      <t> เงินคงเหลือในรอบที่ 6 = 178,485 </t>
    </r>
  </si>
  <si>
    <r>
      <t>39 : หนองบัวฯ งบประมาณทั้งหมด = 18,233,735 5% = 911,687 </t>
    </r>
    <r>
      <rPr>
        <b/>
        <sz val="16"/>
        <color rgb="FFFF0000"/>
        <rFont val="TH SarabunPSK"/>
        <family val="2"/>
      </rPr>
      <t>ที่ใช้ไปในรอบที่ 6 = 600,000</t>
    </r>
    <r>
      <rPr>
        <b/>
        <sz val="16"/>
        <color theme="1"/>
        <rFont val="TH SarabunPSK"/>
        <family val="2"/>
      </rPr>
      <t> เงินคงเหลือในรอบที่ 6 = 275,301 </t>
    </r>
  </si>
  <si>
    <r>
      <t>43 : หนองคาย งบประมาณทั้งหมด = 20,007,632 5% = 1,000,382 </t>
    </r>
    <r>
      <rPr>
        <b/>
        <sz val="16"/>
        <color rgb="FFFF0000"/>
        <rFont val="TH SarabunPSK"/>
        <family val="2"/>
      </rPr>
      <t>ที่ใช้ไปในรอบที่ 6 = 1,930,000</t>
    </r>
    <r>
      <rPr>
        <b/>
        <sz val="16"/>
        <color theme="1"/>
        <rFont val="TH SarabunPSK"/>
        <family val="2"/>
      </rPr>
      <t> เงินคงเหลือในรอบที่ 6 = 729,724 </t>
    </r>
  </si>
  <si>
    <r>
      <t>42 : เลย งบประมาณทั้งหมด = 30,233,442 5% = 1,511,672 </t>
    </r>
    <r>
      <rPr>
        <b/>
        <sz val="16"/>
        <color rgb="FFFF0000"/>
        <rFont val="TH SarabunPSK"/>
        <family val="2"/>
      </rPr>
      <t>ที่ใช้ไปในรอบที่ 6 = 0</t>
    </r>
    <r>
      <rPr>
        <b/>
        <sz val="16"/>
        <color theme="1"/>
        <rFont val="TH SarabunPSK"/>
        <family val="2"/>
      </rPr>
      <t> เงินคงเหลือในรอบที่ 6 = 1,330,081 </t>
    </r>
  </si>
  <si>
    <r>
      <t>48 : นครพนม งบประมาณทั้งหมด = 31,713,958 5% = 1,585,698 </t>
    </r>
    <r>
      <rPr>
        <b/>
        <sz val="16"/>
        <color rgb="FFFF0000"/>
        <rFont val="TH SarabunPSK"/>
        <family val="2"/>
      </rPr>
      <t>ที่ใช้ไปในรอบที่ 6 = 0</t>
    </r>
    <r>
      <rPr>
        <b/>
        <sz val="16"/>
        <color theme="1"/>
        <rFont val="TH SarabunPSK"/>
        <family val="2"/>
      </rPr>
      <t> เงินคงเหลือในรอบที่ 6 = 0 </t>
    </r>
  </si>
  <si>
    <r>
      <t>47 : สกลนคร งบประมาณทั้งหมด = 42,916,290 5% = 2,145,815 </t>
    </r>
    <r>
      <rPr>
        <b/>
        <sz val="16"/>
        <color rgb="FFFF0000"/>
        <rFont val="TH SarabunPSK"/>
        <family val="2"/>
      </rPr>
      <t>ที่ใช้ไปในรอบที่ 6 = 1,928,000</t>
    </r>
    <r>
      <rPr>
        <b/>
        <sz val="16"/>
        <color theme="1"/>
        <rFont val="TH SarabunPSK"/>
        <family val="2"/>
      </rPr>
      <t> เงินคงเหลือในรอบที่ 6 = 609,218 </t>
    </r>
  </si>
  <si>
    <r>
      <t>38 : บึงกาฬ งบประมาณทั้งหมด = 16,879,314 5% = 843,966 </t>
    </r>
    <r>
      <rPr>
        <b/>
        <sz val="16"/>
        <color rgb="FFFF0000"/>
        <rFont val="TH SarabunPSK"/>
        <family val="2"/>
      </rPr>
      <t>ที่ใช้ไปในรอบที่ 7 = 0</t>
    </r>
    <r>
      <rPr>
        <b/>
        <sz val="16"/>
        <color theme="1"/>
        <rFont val="TH SarabunPSK"/>
        <family val="2"/>
      </rPr>
      <t> เงินคงเหลือในรอบที่ 7 = 1,022,451 </t>
    </r>
  </si>
  <si>
    <r>
      <t>39 : หนองบัวฯ งบประมาณทั้งหมด = 18,233,735 5% = 911,687 </t>
    </r>
    <r>
      <rPr>
        <b/>
        <sz val="16"/>
        <color rgb="FFFF0000"/>
        <rFont val="TH SarabunPSK"/>
        <family val="2"/>
      </rPr>
      <t>ที่ใช้ไปในรอบที่ 7 = 1,220,000</t>
    </r>
    <r>
      <rPr>
        <b/>
        <sz val="16"/>
        <color theme="1"/>
        <rFont val="TH SarabunPSK"/>
        <family val="2"/>
      </rPr>
      <t> เงินคงเหลือในรอบที่ 7 = -33,012 </t>
    </r>
  </si>
  <si>
    <r>
      <t>43 : หนองคาย งบประมาณทั้งหมด = 20,007,632 5% = 1,000,382 </t>
    </r>
    <r>
      <rPr>
        <b/>
        <sz val="16"/>
        <color rgb="FFFF0000"/>
        <rFont val="TH SarabunPSK"/>
        <family val="2"/>
      </rPr>
      <t>ที่ใช้ไปในรอบที่ 7 = 1,450,000</t>
    </r>
    <r>
      <rPr>
        <b/>
        <sz val="16"/>
        <color theme="1"/>
        <rFont val="TH SarabunPSK"/>
        <family val="2"/>
      </rPr>
      <t> เงินคงเหลือในรอบที่ 7 = 280,106 </t>
    </r>
  </si>
  <si>
    <r>
      <t>42 : เลย งบประมาณทั้งหมด = 30,233,442 5% = 1,511,672 </t>
    </r>
    <r>
      <rPr>
        <b/>
        <sz val="16"/>
        <color rgb="FFFF0000"/>
        <rFont val="TH SarabunPSK"/>
        <family val="2"/>
      </rPr>
      <t>ที่ใช้ไปในรอบที่ 7 = 2,000,000</t>
    </r>
    <r>
      <rPr>
        <b/>
        <sz val="16"/>
        <color theme="1"/>
        <rFont val="TH SarabunPSK"/>
        <family val="2"/>
      </rPr>
      <t> เงินคงเหลือในรอบที่ 7 = 841,753 </t>
    </r>
  </si>
  <si>
    <r>
      <t>48 : นครพนม งบประมาณทั้งหมด = 31,713,958 5% = 1,585,698 </t>
    </r>
    <r>
      <rPr>
        <b/>
        <sz val="16"/>
        <color rgb="FFFF0000"/>
        <rFont val="TH SarabunPSK"/>
        <family val="2"/>
      </rPr>
      <t>ที่ใช้ไปในรอบที่ 7 = 0</t>
    </r>
    <r>
      <rPr>
        <b/>
        <sz val="16"/>
        <color theme="1"/>
        <rFont val="TH SarabunPSK"/>
        <family val="2"/>
      </rPr>
      <t> เงินคงเหลือในรอบที่ 7 = 0 </t>
    </r>
  </si>
  <si>
    <r>
      <t>47 : สกลนคร งบประมาณทั้งหมด = 42,916,290 5% = 2,145,815 </t>
    </r>
    <r>
      <rPr>
        <b/>
        <sz val="16"/>
        <color rgb="FFFF0000"/>
        <rFont val="TH SarabunPSK"/>
        <family val="2"/>
      </rPr>
      <t>ที่ใช้ไปในรอบที่ 7 = 2,500,000</t>
    </r>
    <r>
      <rPr>
        <b/>
        <sz val="16"/>
        <color theme="1"/>
        <rFont val="TH SarabunPSK"/>
        <family val="2"/>
      </rPr>
      <t> เงินคงเหลือในรอบที่ 7 = 255,032 </t>
    </r>
  </si>
  <si>
    <r>
      <t>41 : อุดรธานี งบประมาณทั้งหมด = 54,515,629 5% = 2,725,781 </t>
    </r>
    <r>
      <rPr>
        <b/>
        <sz val="16"/>
        <color rgb="FFFF0000"/>
        <rFont val="TH SarabunPSK"/>
        <family val="2"/>
      </rPr>
      <t>ที่ใช้ไปในรอบที่ 7 = 2,645,600</t>
    </r>
    <r>
      <rPr>
        <b/>
        <sz val="16"/>
        <color theme="1"/>
        <rFont val="TH SarabunPSK"/>
        <family val="2"/>
      </rPr>
      <t> เงินคงเหลือในรอบที่ 7 = 54,903 </t>
    </r>
  </si>
  <si>
    <r>
      <t>39 : หนองบัวฯ งบประมาณทั้งหมด = 18,233,735 5% = 911,687 </t>
    </r>
    <r>
      <rPr>
        <b/>
        <sz val="16"/>
        <color rgb="FFFF0000"/>
        <rFont val="TH SarabunPSK"/>
        <family val="2"/>
      </rPr>
      <t>ที่ใช้ไปในรอบที่ 8 = 0</t>
    </r>
    <r>
      <rPr>
        <b/>
        <sz val="16"/>
        <color theme="1"/>
        <rFont val="TH SarabunPSK"/>
        <family val="2"/>
      </rPr>
      <t> เงินคงเหลือในรอบที่ 8 = 878,675 </t>
    </r>
  </si>
  <si>
    <r>
      <t>43 : หนองคาย งบประมาณทั้งหมด = 20,007,632 5% = 1,000,382 </t>
    </r>
    <r>
      <rPr>
        <b/>
        <sz val="16"/>
        <color rgb="FFFF0000"/>
        <rFont val="TH SarabunPSK"/>
        <family val="2"/>
      </rPr>
      <t>ที่ใช้ไปในรอบที่ 8 = 0</t>
    </r>
    <r>
      <rPr>
        <b/>
        <sz val="16"/>
        <color theme="1"/>
        <rFont val="TH SarabunPSK"/>
        <family val="2"/>
      </rPr>
      <t> เงินคงเหลือในรอบที่ 8 = 1,280,488 </t>
    </r>
  </si>
  <si>
    <r>
      <t>42 : เลย งบประมาณทั้งหมด = 30,233,442 5% = 1,511,672 </t>
    </r>
    <r>
      <rPr>
        <b/>
        <sz val="16"/>
        <color rgb="FFFF0000"/>
        <rFont val="TH SarabunPSK"/>
        <family val="2"/>
      </rPr>
      <t>ที่ใช้ไปในรอบที่ 8 = 2,365,000</t>
    </r>
    <r>
      <rPr>
        <b/>
        <sz val="16"/>
        <color theme="1"/>
        <rFont val="TH SarabunPSK"/>
        <family val="2"/>
      </rPr>
      <t> เงินคงเหลือในรอบที่ 8 = -11,575 </t>
    </r>
  </si>
  <si>
    <r>
      <t>48 : นครพนม งบประมาณทั้งหมด = 31,713,958 5% = 1,585,698 </t>
    </r>
    <r>
      <rPr>
        <b/>
        <sz val="16"/>
        <color rgb="FFFF0000"/>
        <rFont val="TH SarabunPSK"/>
        <family val="2"/>
      </rPr>
      <t>ที่ใช้ไปในรอบที่ 8 = 0</t>
    </r>
    <r>
      <rPr>
        <b/>
        <sz val="16"/>
        <color theme="1"/>
        <rFont val="TH SarabunPSK"/>
        <family val="2"/>
      </rPr>
      <t> เงินคงเหลือในรอบที่ 8 = 0 </t>
    </r>
  </si>
  <si>
    <r>
      <t>47 : สกลนคร งบประมาณทั้งหมด = 42,916,290 5% = 2,145,815 </t>
    </r>
    <r>
      <rPr>
        <b/>
        <sz val="16"/>
        <color rgb="FFFF0000"/>
        <rFont val="TH SarabunPSK"/>
        <family val="2"/>
      </rPr>
      <t>ที่ใช้ไปในรอบที่ 8 = 2,397,400</t>
    </r>
    <r>
      <rPr>
        <b/>
        <sz val="16"/>
        <color theme="1"/>
        <rFont val="TH SarabunPSK"/>
        <family val="2"/>
      </rPr>
      <t> เงินคงเหลือในรอบที่ 8 = 3,447 </t>
    </r>
  </si>
  <si>
    <r>
      <t>41 : อุดรธานี งบประมาณทั้งหมด = 54,515,629 5% = 2,725,781 </t>
    </r>
    <r>
      <rPr>
        <b/>
        <sz val="16"/>
        <color rgb="FFFF0000"/>
        <rFont val="TH SarabunPSK"/>
        <family val="2"/>
      </rPr>
      <t>ที่ใช้ไปในรอบที่ 8 = 3,015,000</t>
    </r>
    <r>
      <rPr>
        <b/>
        <sz val="16"/>
        <color theme="1"/>
        <rFont val="TH SarabunPSK"/>
        <family val="2"/>
      </rPr>
      <t> เงินคงเหลือในรอบที่ 8 = -234,316 </t>
    </r>
  </si>
  <si>
    <r>
      <t>38 : บึงกาฬ งบประมาณทั้งหมด = 16,879,314 5% = 843,966 </t>
    </r>
    <r>
      <rPr>
        <b/>
        <sz val="16"/>
        <color rgb="FFFF0000"/>
        <rFont val="TH SarabunPSK"/>
        <family val="2"/>
      </rPr>
      <t>ที่ใช้ไปในรอบที่ 8 = 2,050,000</t>
    </r>
    <r>
      <rPr>
        <b/>
        <sz val="16"/>
        <color theme="1"/>
        <rFont val="TH SarabunPSK"/>
        <family val="2"/>
      </rPr>
      <t> เงินคงเหลือในรอบที่ 8 = -183,583 </t>
    </r>
  </si>
  <si>
    <r>
      <t>39 : หนองบัวฯ งบประมาณทั้งหมด = 18,233,735 5% = 911,687 </t>
    </r>
    <r>
      <rPr>
        <b/>
        <sz val="16"/>
        <color rgb="FFFF0000"/>
        <rFont val="TH SarabunPSK"/>
        <family val="2"/>
      </rPr>
      <t>ที่ใช้ไปในรอบที่ 9 = 1,900,000</t>
    </r>
    <r>
      <rPr>
        <b/>
        <sz val="16"/>
        <color theme="1"/>
        <rFont val="TH SarabunPSK"/>
        <family val="2"/>
      </rPr>
      <t> เงินคงเหลือในรอบที่ 9 = -109,639 </t>
    </r>
  </si>
  <si>
    <r>
      <t>43 : หนองคาย งบประมาณทั้งหมด = 20,007,632 5% = 1,000,382 </t>
    </r>
    <r>
      <rPr>
        <b/>
        <sz val="16"/>
        <color rgb="FFFF0000"/>
        <rFont val="TH SarabunPSK"/>
        <family val="2"/>
      </rPr>
      <t>ที่ใช้ไปในรอบที่ 9 = 1,760,000</t>
    </r>
    <r>
      <rPr>
        <b/>
        <sz val="16"/>
        <color theme="1"/>
        <rFont val="TH SarabunPSK"/>
        <family val="2"/>
      </rPr>
      <t> เงินคงเหลือในรอบที่ 9 = 520,869 </t>
    </r>
  </si>
  <si>
    <r>
      <t>42 : เลย งบประมาณทั้งหมด = 30,233,442 5% = 1,511,672 </t>
    </r>
    <r>
      <rPr>
        <b/>
        <sz val="16"/>
        <color rgb="FFFF0000"/>
        <rFont val="TH SarabunPSK"/>
        <family val="2"/>
      </rPr>
      <t>ที่ใช้ไปในรอบที่ 9 = 1,576,000</t>
    </r>
    <r>
      <rPr>
        <b/>
        <sz val="16"/>
        <color theme="1"/>
        <rFont val="TH SarabunPSK"/>
        <family val="2"/>
      </rPr>
      <t> เงินคงเหลือในรอบที่ 9 = -75,903 </t>
    </r>
  </si>
  <si>
    <r>
      <t>48 : นครพนม งบประมาณทั้งหมด = 31,713,958 5% = 1,585,698 </t>
    </r>
    <r>
      <rPr>
        <b/>
        <sz val="16"/>
        <color rgb="FFFF0000"/>
        <rFont val="TH SarabunPSK"/>
        <family val="2"/>
      </rPr>
      <t>ที่ใช้ไปในรอบที่ 9 = 0</t>
    </r>
    <r>
      <rPr>
        <b/>
        <sz val="16"/>
        <color theme="1"/>
        <rFont val="TH SarabunPSK"/>
        <family val="2"/>
      </rPr>
      <t> เงินคงเหลือในรอบที่ 9 = 0 </t>
    </r>
  </si>
  <si>
    <r>
      <t>47 : สกลนคร งบประมาณทั้งหมด = 42,916,290 5% = 2,145,815 </t>
    </r>
    <r>
      <rPr>
        <b/>
        <sz val="16"/>
        <color rgb="FFFF0000"/>
        <rFont val="TH SarabunPSK"/>
        <family val="2"/>
      </rPr>
      <t>ที่ใช้ไปในรอบที่ 9 = 2,167,900</t>
    </r>
    <r>
      <rPr>
        <b/>
        <sz val="16"/>
        <color theme="1"/>
        <rFont val="TH SarabunPSK"/>
        <family val="2"/>
      </rPr>
      <t> เงินคงเหลือในรอบที่ 9 = -18,639 </t>
    </r>
  </si>
  <si>
    <r>
      <t>41 : อุดรธานี งบประมาณทั้งหมด = 54,515,629 5% = 2,725,781 </t>
    </r>
    <r>
      <rPr>
        <b/>
        <sz val="16"/>
        <color rgb="FFFF0000"/>
        <rFont val="TH SarabunPSK"/>
        <family val="2"/>
      </rPr>
      <t>ที่ใช้ไปในรอบที่ 9 = 1,790,000</t>
    </r>
    <r>
      <rPr>
        <b/>
        <sz val="16"/>
        <color theme="1"/>
        <rFont val="TH SarabunPSK"/>
        <family val="2"/>
      </rPr>
      <t> เงินคงเหลือในรอบที่ 9 = 701,466 </t>
    </r>
  </si>
  <si>
    <r>
      <t>38 : บึงกาฬ งบประมาณทั้งหมด = 16,879,314 5% = 843,966 </t>
    </r>
    <r>
      <rPr>
        <b/>
        <sz val="16"/>
        <color rgb="FFFF0000"/>
        <rFont val="TH SarabunPSK"/>
        <family val="2"/>
      </rPr>
      <t>ที่ใช้ไปในรอบที่ 9 = 686,000</t>
    </r>
    <r>
      <rPr>
        <b/>
        <sz val="16"/>
        <color theme="1"/>
        <rFont val="TH SarabunPSK"/>
        <family val="2"/>
      </rPr>
      <t> เงินคงเหลือในรอบที่ 9 = -25,617 </t>
    </r>
  </si>
  <si>
    <r>
      <t>39 : หนองบัวฯ งบประมาณทั้งหมด = 18,233,735 5% = 911,687 </t>
    </r>
    <r>
      <rPr>
        <b/>
        <sz val="16"/>
        <color rgb="FFFF0000"/>
        <rFont val="TH SarabunPSK"/>
        <family val="2"/>
      </rPr>
      <t>ที่ใช้ไปในรอบที่ 10 = 791,300</t>
    </r>
    <r>
      <rPr>
        <b/>
        <sz val="16"/>
        <color theme="1"/>
        <rFont val="TH SarabunPSK"/>
        <family val="2"/>
      </rPr>
      <t> เงินคงเหลือในรอบที่ 10 = 10,748</t>
    </r>
  </si>
  <si>
    <r>
      <t>43 : หนองคาย งบประมาณทั้งหมด = 20,007,632 5% = 1,000,382 </t>
    </r>
    <r>
      <rPr>
        <b/>
        <sz val="16"/>
        <color rgb="FFFF0000"/>
        <rFont val="TH SarabunPSK"/>
        <family val="2"/>
      </rPr>
      <t>ที่ใช้ไปในรอบที่ 10 = 1,309,000</t>
    </r>
    <r>
      <rPr>
        <b/>
        <sz val="16"/>
        <color theme="1"/>
        <rFont val="TH SarabunPSK"/>
        <family val="2"/>
      </rPr>
      <t> เงินคงเหลือในรอบที่ 10 = 212,251</t>
    </r>
  </si>
  <si>
    <r>
      <t>42 : เลย งบประมาณทั้งหมด = 30,233,442 5% = 1,511,672 </t>
    </r>
    <r>
      <rPr>
        <b/>
        <sz val="16"/>
        <color rgb="FFFF0000"/>
        <rFont val="TH SarabunPSK"/>
        <family val="2"/>
      </rPr>
      <t>ที่ใช้ไปในรอบที่ 10 = 1,531,000</t>
    </r>
    <r>
      <rPr>
        <b/>
        <sz val="16"/>
        <color theme="1"/>
        <rFont val="TH SarabunPSK"/>
        <family val="2"/>
      </rPr>
      <t> เงินคงเหลือในรอบที่ 10 = -95,230</t>
    </r>
  </si>
  <si>
    <r>
      <t>48 : นครพนม งบประมาณทั้งหมด = 31,713,958 5% = 1,585,698 </t>
    </r>
    <r>
      <rPr>
        <b/>
        <sz val="16"/>
        <color rgb="FFFF0000"/>
        <rFont val="TH SarabunPSK"/>
        <family val="2"/>
      </rPr>
      <t>ที่ใช้ไปในรอบที่ 10 = 0</t>
    </r>
    <r>
      <rPr>
        <b/>
        <sz val="16"/>
        <color theme="1"/>
        <rFont val="TH SarabunPSK"/>
        <family val="2"/>
      </rPr>
      <t> เงินคงเหลือในรอบที่ 10 = 0</t>
    </r>
  </si>
  <si>
    <r>
      <t>47 : สกลนคร งบประมาณทั้งหมด = 42,916,290 5% = 2,145,815 </t>
    </r>
    <r>
      <rPr>
        <b/>
        <sz val="16"/>
        <color rgb="FFFF0000"/>
        <rFont val="TH SarabunPSK"/>
        <family val="2"/>
      </rPr>
      <t>ที่ใช้ไปในรอบที่ 10 = 2,146,700</t>
    </r>
    <r>
      <rPr>
        <b/>
        <sz val="16"/>
        <color theme="1"/>
        <rFont val="TH SarabunPSK"/>
        <family val="2"/>
      </rPr>
      <t> เงินคงเหลือในรอบที่ 10 = -19,524</t>
    </r>
  </si>
  <si>
    <r>
      <t>41 : อุดรธานี งบประมาณทั้งหมด = 54,515,629 5% = 2,725,781 </t>
    </r>
    <r>
      <rPr>
        <b/>
        <sz val="16"/>
        <color rgb="FFFF0000"/>
        <rFont val="TH SarabunPSK"/>
        <family val="2"/>
      </rPr>
      <t>ที่ใช้ไปในรอบที่ 10 = 3,350,000</t>
    </r>
    <r>
      <rPr>
        <b/>
        <sz val="16"/>
        <color theme="1"/>
        <rFont val="TH SarabunPSK"/>
        <family val="2"/>
      </rPr>
      <t> เงินคงเหลือในรอบที่ 10 = 77,247</t>
    </r>
  </si>
  <si>
    <r>
      <t>38 : บึงกาฬ งบประมาณทั้งหมด = 16,879,314 5% = 843,966 </t>
    </r>
    <r>
      <rPr>
        <b/>
        <sz val="16"/>
        <color rgb="FFFF0000"/>
        <rFont val="TH SarabunPSK"/>
        <family val="2"/>
      </rPr>
      <t>ที่ใช้ไปในรอบที่ 10 = 150,000</t>
    </r>
    <r>
      <rPr>
        <b/>
        <sz val="16"/>
        <color theme="1"/>
        <rFont val="TH SarabunPSK"/>
        <family val="2"/>
      </rPr>
      <t> เงินคงเหลือในรอบที่ 10 = 668,348</t>
    </r>
  </si>
  <si>
    <t>ถนนคอนกรตเสริมเหล็ก</t>
  </si>
  <si>
    <t>ลานจอดรถคอนกรีตเสริมเหล็ก</t>
  </si>
  <si>
    <t>ปรับปรุงห้องประชุม</t>
  </si>
  <si>
    <t>บ้านพักข้าราชการ ระดับชำนาญการและชำนาญการพิเศษ (ระดับ 7-8) หรือเทียบเท่า เนื้อที่ 105 ตารางเมตร ไม่ตอกเสาเข็ม</t>
  </si>
  <si>
    <t>ต่อเติมห้องทำงาน สสอ.นาวัง (ห้องข้อมูลข่าวสาร)</t>
  </si>
  <si>
    <t>ปรับปรุงห้องทำงาน สสอ.นาวัง</t>
  </si>
  <si>
    <t>ปรับปรุงซ่อมแซมห้องน้ำ สสอ.นาวัง</t>
  </si>
  <si>
    <t>ยอดเงินที่นำมาคิดในรอบที่ 2 = 8,505,153</t>
  </si>
  <si>
    <t>อาคารโรงครัว โรงอาหาร เป็นอาคาร คสล.2 ชั้น พื้นที่ใช้สอยประมาณ 450 ตารางเมตร</t>
  </si>
  <si>
    <t>ยอดเงินที่นำมาคิดในรอบที่ 3 = 27,032,106</t>
  </si>
  <si>
    <t>ลานตากตะกอนน้ำเสีย</t>
  </si>
  <si>
    <t>ยอดเงินที่นำมาคิดในรอบที่ 3 = 15,940,729</t>
  </si>
  <si>
    <t>ยอดเงินที่นำมาคิดในรอบที่ 4 = 32,039,007</t>
  </si>
  <si>
    <t>ยอดเงินที่นำมาคิดในรอบที่ 4 = 2,019,963</t>
  </si>
  <si>
    <t>ยอดเงินที่นำมาคิดในรอบที่ 5 = 37,045,907</t>
  </si>
  <si>
    <t>ยอดเงินที่นำมาคิดในรอบที่ 5 = 2,457,232</t>
  </si>
  <si>
    <t>ยอดเงินที่นำมาคิดในรอบที่ 6 = 42,052,808</t>
  </si>
  <si>
    <t>ยอดเงินที่นำมาคิดในรอบที่ 6 = 2,264,199</t>
  </si>
  <si>
    <t>ยอดเงินที่นำมาคิดในรอบที่ 7 = 1,933,596</t>
  </si>
  <si>
    <t>ยอดเงินที่นำมาคิดในรอบที่ 7 = 4,604,308</t>
  </si>
  <si>
    <t>ยอดเงินที่นำมาคิดในรอบที่ 8 = 2,778,866</t>
  </si>
  <si>
    <t>ยอดเงินที่นำมาคิดในรอบที่ 8 = 9,611,209</t>
  </si>
  <si>
    <t>ยอดเงินที่นำมาคิดในรอบที่ 9 = 2,778,935</t>
  </si>
  <si>
    <t>ยอดเงินที่นำมาคิดในรอบที่ 9 = 4,747,509</t>
  </si>
  <si>
    <t>ลาน คสล. หนา 10 เซนติเมตร</t>
  </si>
  <si>
    <t>ยอดเงินที่นำมาคิดในรอบที่ 10 = 2,249,004</t>
  </si>
  <si>
    <t>ยอดเงินที่นำมาคิดในรอบที่ 10 = 9,754,410</t>
  </si>
  <si>
    <t>ยอดเงินที่นำมาคิดในรอบที่ 11 = 3,201,473</t>
  </si>
  <si>
    <t>ยอดเงินที่นำมาคิดในรอบที่ 11 = 4,890,711</t>
  </si>
  <si>
    <r>
      <t>39 : หนองบัวฯ งบประมาณทั้งหมด = 42,545,381.46 20% = 8,509,076.29 </t>
    </r>
    <r>
      <rPr>
        <b/>
        <sz val="16"/>
        <color rgb="FFFF0000"/>
        <rFont val="TH SarabunPSK"/>
        <family val="2"/>
      </rPr>
      <t>ที่ใช้ไปในรอบที่ 1 = 8,513,000</t>
    </r>
    <r>
      <rPr>
        <b/>
        <sz val="16"/>
        <color theme="1"/>
        <rFont val="TH SarabunPSK"/>
        <family val="2"/>
      </rPr>
      <t> เงินคงเหลือในรอบที่ 1 = -3,924 </t>
    </r>
  </si>
  <si>
    <r>
      <t>47 : สกลนคร งบประมาณทั้งหมด = 100,138,011 20% = 20,027,602 </t>
    </r>
    <r>
      <rPr>
        <b/>
        <sz val="16"/>
        <color rgb="FFFF0000"/>
        <rFont val="TH SarabunPSK"/>
        <family val="2"/>
      </rPr>
      <t>ที่ใช้ไปในรอบที่ 2 = 20,035,500</t>
    </r>
    <r>
      <rPr>
        <b/>
        <sz val="16"/>
        <color theme="1"/>
        <rFont val="TH SarabunPSK"/>
        <family val="2"/>
      </rPr>
      <t> เงินคงเหลือในรอบที่ 2 = 7,004,504 </t>
    </r>
  </si>
  <si>
    <r>
      <t>39 : หนองบัวฯ งบประมาณทั้งหมด = 42,545,381 20% = 8,509,076 </t>
    </r>
    <r>
      <rPr>
        <b/>
        <sz val="16"/>
        <color rgb="FFFF0000"/>
        <rFont val="TH SarabunPSK"/>
        <family val="2"/>
      </rPr>
      <t>ที่ใช้ไปในรอบที่ 2 = 1,073,500</t>
    </r>
    <r>
      <rPr>
        <b/>
        <sz val="16"/>
        <color theme="1"/>
        <rFont val="TH SarabunPSK"/>
        <family val="2"/>
      </rPr>
      <t> เงินคงเหลือในรอบที่ 2 = 7,431,653 </t>
    </r>
  </si>
  <si>
    <r>
      <t>47 : สกลนคร งบประมาณทั้งหมด = 100,138,011 5% = 5,006,901 </t>
    </r>
    <r>
      <rPr>
        <b/>
        <sz val="16"/>
        <color rgb="FFFF0000"/>
        <rFont val="TH SarabunPSK"/>
        <family val="2"/>
      </rPr>
      <t>ที่ใช้ไปในรอบที่ 3 = 0</t>
    </r>
    <r>
      <rPr>
        <b/>
        <sz val="16"/>
        <color theme="1"/>
        <rFont val="TH SarabunPSK"/>
        <family val="2"/>
      </rPr>
      <t> เงินคงเหลือในรอบที่ 3 = 27,032,106</t>
    </r>
  </si>
  <si>
    <r>
      <t>39 : หนองบัวฯ งบประมาณทั้งหมด = 42,545,381 5% = 2,127,269 </t>
    </r>
    <r>
      <rPr>
        <b/>
        <sz val="16"/>
        <color rgb="FFFF0000"/>
        <rFont val="TH SarabunPSK"/>
        <family val="2"/>
      </rPr>
      <t>ที่ใช้ไปในรอบที่ 3 = 16,048,035</t>
    </r>
    <r>
      <rPr>
        <b/>
        <sz val="16"/>
        <color theme="1"/>
        <rFont val="TH SarabunPSK"/>
        <family val="2"/>
      </rPr>
      <t> เงินคงเหลือในรอบที่ 3 = -107,306</t>
    </r>
  </si>
  <si>
    <r>
      <t>47 : สกลนคร งบประมาณทั้งหมด = 100,138,011 5% = 5,006,901 </t>
    </r>
    <r>
      <rPr>
        <b/>
        <sz val="16"/>
        <color rgb="FFFF0000"/>
        <rFont val="TH SarabunPSK"/>
        <family val="2"/>
      </rPr>
      <t>ที่ใช้ไปในรอบที่ 4 = 0</t>
    </r>
    <r>
      <rPr>
        <b/>
        <sz val="16"/>
        <color theme="1"/>
        <rFont val="TH SarabunPSK"/>
        <family val="2"/>
      </rPr>
      <t> เงินคงเหลือในรอบที่ 4 = 32,039,007 </t>
    </r>
  </si>
  <si>
    <r>
      <t>39 : หนองบัวฯ งบประมาณทั้งหมด = 42,545,381 5% = 2,127,269 </t>
    </r>
    <r>
      <rPr>
        <b/>
        <sz val="16"/>
        <color rgb="FFFF0000"/>
        <rFont val="TH SarabunPSK"/>
        <family val="2"/>
      </rPr>
      <t>ที่ใช้ไปในรอบที่ 4 = 1,690,000</t>
    </r>
    <r>
      <rPr>
        <b/>
        <sz val="16"/>
        <color theme="1"/>
        <rFont val="TH SarabunPSK"/>
        <family val="2"/>
      </rPr>
      <t> เงินคงเหลือในรอบที่ 4 = 329,963 </t>
    </r>
  </si>
  <si>
    <r>
      <t>47 : สกลนคร งบประมาณทั้งหมด = 100,138,011 5% = 5,006,901 </t>
    </r>
    <r>
      <rPr>
        <b/>
        <sz val="16"/>
        <color rgb="FFFF0000"/>
        <rFont val="TH SarabunPSK"/>
        <family val="2"/>
      </rPr>
      <t>ที่ใช้ไปในรอบที่ 5 = 0</t>
    </r>
    <r>
      <rPr>
        <b/>
        <sz val="16"/>
        <color theme="1"/>
        <rFont val="TH SarabunPSK"/>
        <family val="2"/>
      </rPr>
      <t> เงินคงเหลือในรอบที่ 5 = 37,045,907 </t>
    </r>
  </si>
  <si>
    <r>
      <t>39 : หนองบัวฯ งบประมาณทั้งหมด = 42,545,381 5% = 2,127,269 </t>
    </r>
    <r>
      <rPr>
        <b/>
        <sz val="16"/>
        <color rgb="FFFF0000"/>
        <rFont val="TH SarabunPSK"/>
        <family val="2"/>
      </rPr>
      <t>ที่ใช้ไปในรอบที่ 5 = 2,320,302</t>
    </r>
    <r>
      <rPr>
        <b/>
        <sz val="16"/>
        <color theme="1"/>
        <rFont val="TH SarabunPSK"/>
        <family val="2"/>
      </rPr>
      <t> เงินคงเหลือในรอบที่ 5 = 136,930 </t>
    </r>
  </si>
  <si>
    <r>
      <t>39 : หนองบัวฯ งบประมาณทั้งหมด = 42,545,381 5% = 2,127,269 </t>
    </r>
    <r>
      <rPr>
        <b/>
        <sz val="16"/>
        <color rgb="FFFF0000"/>
        <rFont val="TH SarabunPSK"/>
        <family val="2"/>
      </rPr>
      <t>ที่ใช้ไปในรอบที่ 6 = 2,457,872</t>
    </r>
    <r>
      <rPr>
        <b/>
        <sz val="16"/>
        <color theme="1"/>
        <rFont val="TH SarabunPSK"/>
        <family val="2"/>
      </rPr>
      <t> เงินคงเหลือในรอบที่ 6 = -193,673 </t>
    </r>
  </si>
  <si>
    <r>
      <t>47 : สกลนคร งบประมาณทั้งหมด = 100,138,011 5% = 5,006,901 </t>
    </r>
    <r>
      <rPr>
        <b/>
        <sz val="16"/>
        <color rgb="FFFF0000"/>
        <rFont val="TH SarabunPSK"/>
        <family val="2"/>
      </rPr>
      <t>ที่ใช้ไปในรอบที่ 6 = 42,455,400</t>
    </r>
    <r>
      <rPr>
        <b/>
        <sz val="16"/>
        <color theme="1"/>
        <rFont val="TH SarabunPSK"/>
        <family val="2"/>
      </rPr>
      <t> เงินคงเหลือในรอบที่ 6 = -402,592 </t>
    </r>
  </si>
  <si>
    <r>
      <t>39 : หนองบัวฯ งบประมาณทั้งหมด = 42,545,381 5% = 2,127,269 </t>
    </r>
    <r>
      <rPr>
        <b/>
        <sz val="16"/>
        <color rgb="FFFF0000"/>
        <rFont val="TH SarabunPSK"/>
        <family val="2"/>
      </rPr>
      <t>ที่ใช้ไปในรอบที่ 7 = 1,282,000</t>
    </r>
    <r>
      <rPr>
        <b/>
        <sz val="16"/>
        <color theme="1"/>
        <rFont val="TH SarabunPSK"/>
        <family val="2"/>
      </rPr>
      <t> เงินคงเหลือในรอบที่ 7 = 651,596 </t>
    </r>
  </si>
  <si>
    <r>
      <t>47 : สกลนคร งบประมาณทั้งหมด = 100,138,011 5% = 5,006,901 </t>
    </r>
    <r>
      <rPr>
        <b/>
        <sz val="16"/>
        <color rgb="FFFF0000"/>
        <rFont val="TH SarabunPSK"/>
        <family val="2"/>
      </rPr>
      <t>ที่ใช้ไปในรอบที่ 7 = 0</t>
    </r>
    <r>
      <rPr>
        <b/>
        <sz val="16"/>
        <color theme="1"/>
        <rFont val="TH SarabunPSK"/>
        <family val="2"/>
      </rPr>
      <t> เงินคงเหลือในรอบที่ 7 = 4,604,308 </t>
    </r>
  </si>
  <si>
    <r>
      <t>39 : หนองบัวฯ งบประมาณทั้งหมด = 42,545,381 5% = 2,127,269 </t>
    </r>
    <r>
      <rPr>
        <b/>
        <sz val="16"/>
        <color rgb="FFFF0000"/>
        <rFont val="TH SarabunPSK"/>
        <family val="2"/>
      </rPr>
      <t>ที่ใช้ไปในรอบที่ 8 = 2,127,200</t>
    </r>
    <r>
      <rPr>
        <b/>
        <sz val="16"/>
        <color theme="1"/>
        <rFont val="TH SarabunPSK"/>
        <family val="2"/>
      </rPr>
      <t> เงินคงเหลือในรอบที่ 8 = 651,666 </t>
    </r>
  </si>
  <si>
    <r>
      <t>47 : สกลนคร งบประมาณทั้งหมด = 100,138,011 5% = 5,006,901 </t>
    </r>
    <r>
      <rPr>
        <b/>
        <sz val="16"/>
        <color rgb="FFFF0000"/>
        <rFont val="TH SarabunPSK"/>
        <family val="2"/>
      </rPr>
      <t>ที่ใช้ไปในรอบที่ 8 = 9,870,600</t>
    </r>
    <r>
      <rPr>
        <b/>
        <sz val="16"/>
        <color theme="1"/>
        <rFont val="TH SarabunPSK"/>
        <family val="2"/>
      </rPr>
      <t> เงินคงเหลือในรอบที่ 8 = -259,391 </t>
    </r>
  </si>
  <si>
    <r>
      <t>39 : หนองบัวฯ งบประมาณทั้งหมด = 42,545,381 5% = 2,127,269 </t>
    </r>
    <r>
      <rPr>
        <b/>
        <sz val="16"/>
        <color rgb="FFFF0000"/>
        <rFont val="TH SarabunPSK"/>
        <family val="2"/>
      </rPr>
      <t>ที่ใช้ไปในรอบที่ 9 = 2,657,200</t>
    </r>
    <r>
      <rPr>
        <b/>
        <sz val="16"/>
        <color theme="1"/>
        <rFont val="TH SarabunPSK"/>
        <family val="2"/>
      </rPr>
      <t> เงินคงเหลือในรอบที่ 9 = 121,735 </t>
    </r>
  </si>
  <si>
    <r>
      <t>47 : สกลนคร งบประมาณทั้งหมด = 100,138,011 5% = 5,006,901 </t>
    </r>
    <r>
      <rPr>
        <b/>
        <sz val="16"/>
        <color rgb="FFFF0000"/>
        <rFont val="TH SarabunPSK"/>
        <family val="2"/>
      </rPr>
      <t>ที่ใช้ไปในรอบที่ 9 = 0</t>
    </r>
    <r>
      <rPr>
        <b/>
        <sz val="16"/>
        <color theme="1"/>
        <rFont val="TH SarabunPSK"/>
        <family val="2"/>
      </rPr>
      <t> เงินคงเหลือในรอบที่ 9 = 4,747,509 </t>
    </r>
  </si>
  <si>
    <r>
      <t>39 : หนองบัวฯ งบประมาณทั้งหมด = 42,545,381 5% = 2,127,269 </t>
    </r>
    <r>
      <rPr>
        <b/>
        <sz val="16"/>
        <color rgb="FFFF0000"/>
        <rFont val="TH SarabunPSK"/>
        <family val="2"/>
      </rPr>
      <t>ที่ใช้ไปในรอบที่ 10 = 1,174,800</t>
    </r>
    <r>
      <rPr>
        <b/>
        <sz val="16"/>
        <color theme="1"/>
        <rFont val="TH SarabunPSK"/>
        <family val="2"/>
      </rPr>
      <t> เงินคงเหลือในรอบที่ 10 = 1,074,204</t>
    </r>
  </si>
  <si>
    <r>
      <t>47 : สกลนคร งบประมาณทั้งหมด = 100,138,011 5% = 5,006,901 </t>
    </r>
    <r>
      <rPr>
        <b/>
        <sz val="16"/>
        <color rgb="FFFF0000"/>
        <rFont val="TH SarabunPSK"/>
        <family val="2"/>
      </rPr>
      <t>ที่ใช้ไปในรอบที่ 10 = 9,870,600</t>
    </r>
    <r>
      <rPr>
        <b/>
        <sz val="16"/>
        <color theme="1"/>
        <rFont val="TH SarabunPSK"/>
        <family val="2"/>
      </rPr>
      <t> เงินคงเหลือในรอบที่ 10 = -116,190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</si>
</sst>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CC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AB928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5" borderId="1" xfId="0" applyFont="1" applyFill="1" applyBorder="1" applyAlignment="1">
      <alignment horizontal="center" vertical="center"/>
    </xf>
    <xf numFmtId="164" fontId="7" fillId="6" borderId="1" xfId="1" applyNumberFormat="1" applyFont="1" applyFill="1" applyBorder="1" applyAlignment="1">
      <alignment horizontal="center"/>
    </xf>
    <xf numFmtId="4" fontId="8" fillId="6" borderId="1" xfId="0" applyNumberFormat="1" applyFont="1" applyFill="1" applyBorder="1"/>
    <xf numFmtId="4" fontId="3" fillId="6" borderId="1" xfId="0" applyNumberFormat="1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10" fontId="3" fillId="2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4" fontId="3" fillId="2" borderId="5" xfId="0" applyNumberFormat="1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4" fontId="0" fillId="0" borderId="0" xfId="0" applyNumberFormat="1"/>
    <xf numFmtId="0" fontId="8" fillId="6" borderId="1" xfId="0" applyFont="1" applyFill="1" applyBorder="1" applyAlignment="1">
      <alignment horizontal="center" vertical="top"/>
    </xf>
    <xf numFmtId="4" fontId="8" fillId="6" borderId="1" xfId="0" applyNumberFormat="1" applyFont="1" applyFill="1" applyBorder="1" applyAlignment="1">
      <alignment horizontal="right" vertical="top"/>
    </xf>
    <xf numFmtId="0" fontId="8" fillId="6" borderId="1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4" fontId="3" fillId="5" borderId="1" xfId="0" applyNumberFormat="1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G9" sqref="G9"/>
    </sheetView>
  </sheetViews>
  <sheetFormatPr defaultColWidth="17" defaultRowHeight="23.25" customHeight="1" x14ac:dyDescent="0.25"/>
  <cols>
    <col min="3" max="4" width="17" style="36"/>
    <col min="5" max="5" width="17.28515625" style="45" customWidth="1"/>
  </cols>
  <sheetData>
    <row r="1" spans="1:5" ht="23.25" customHeight="1" x14ac:dyDescent="0.35">
      <c r="A1" s="14" t="s">
        <v>5</v>
      </c>
      <c r="B1" s="14" t="s">
        <v>477</v>
      </c>
      <c r="C1" s="41" t="s">
        <v>478</v>
      </c>
      <c r="D1" s="41" t="s">
        <v>479</v>
      </c>
      <c r="E1" s="42" t="s">
        <v>480</v>
      </c>
    </row>
    <row r="2" spans="1:5" ht="23.25" customHeight="1" x14ac:dyDescent="0.35">
      <c r="A2" s="12" t="s">
        <v>34</v>
      </c>
      <c r="B2" s="11">
        <v>181718762.25777301</v>
      </c>
      <c r="C2" s="13">
        <f>สรุปรายการครุภัณฑ์!D2+สรุปรายการสิ่งก่อสร้าง!D2</f>
        <v>181708704</v>
      </c>
      <c r="D2" s="13">
        <f>B2-C2</f>
        <v>10058.257773011923</v>
      </c>
      <c r="E2" s="43">
        <f>C2*100/B2</f>
        <v>99.994464931607482</v>
      </c>
    </row>
    <row r="3" spans="1:5" ht="23.25" customHeight="1" x14ac:dyDescent="0.35">
      <c r="A3" s="11" t="s">
        <v>31</v>
      </c>
      <c r="B3" s="11">
        <v>143054300.77791101</v>
      </c>
      <c r="C3" s="13">
        <f>สรุปรายการครุภัณฑ์!D3+สรุปรายการสิ่งก่อสร้าง!D3</f>
        <v>143046805</v>
      </c>
      <c r="D3" s="13">
        <f t="shared" ref="D3:D9" si="0">B3-C3</f>
        <v>7495.7779110074043</v>
      </c>
      <c r="E3" s="43">
        <f t="shared" ref="E3:E9" si="1">C3*100/B3</f>
        <v>99.99476018695681</v>
      </c>
    </row>
    <row r="4" spans="1:5" ht="23.25" customHeight="1" x14ac:dyDescent="0.35">
      <c r="A4" s="11" t="s">
        <v>24</v>
      </c>
      <c r="B4" s="11">
        <v>105713193.706265</v>
      </c>
      <c r="C4" s="13">
        <f>สรุปรายการครุภัณฑ์!D4+สรุปรายการสิ่งก่อสร้าง!D4</f>
        <v>105687960</v>
      </c>
      <c r="D4" s="13">
        <f t="shared" si="0"/>
        <v>25233.706265002489</v>
      </c>
      <c r="E4" s="43">
        <f t="shared" si="1"/>
        <v>99.976130031285294</v>
      </c>
    </row>
    <row r="5" spans="1:5" ht="23.25" customHeight="1" x14ac:dyDescent="0.35">
      <c r="A5" s="11" t="s">
        <v>12</v>
      </c>
      <c r="B5" s="11">
        <v>56264379.957983598</v>
      </c>
      <c r="C5" s="13">
        <f>สรุปรายการครุภัณฑ์!D5+สรุปรายการสิ่งก่อสร้าง!D5</f>
        <v>47205694.100000001</v>
      </c>
      <c r="D5" s="13">
        <f t="shared" si="0"/>
        <v>9058685.8579835966</v>
      </c>
      <c r="E5" s="43">
        <f t="shared" si="1"/>
        <v>83.899785504170964</v>
      </c>
    </row>
    <row r="6" spans="1:5" ht="23.25" customHeight="1" x14ac:dyDescent="0.35">
      <c r="A6" s="11" t="s">
        <v>476</v>
      </c>
      <c r="B6" s="11">
        <v>60779116.3764259</v>
      </c>
      <c r="C6" s="13">
        <f>สรุปรายการครุภัณฑ์!D6+สรุปรายการสิ่งก่อสร้าง!D6</f>
        <v>60683158.700000003</v>
      </c>
      <c r="D6" s="13">
        <f t="shared" si="0"/>
        <v>95957.676425896585</v>
      </c>
      <c r="E6" s="43">
        <f t="shared" si="1"/>
        <v>99.842120645796157</v>
      </c>
    </row>
    <row r="7" spans="1:5" ht="23.25" customHeight="1" x14ac:dyDescent="0.35">
      <c r="A7" s="11" t="s">
        <v>19</v>
      </c>
      <c r="B7" s="11">
        <v>66692108.313509203</v>
      </c>
      <c r="C7" s="13">
        <f>สรุปรายการครุภัณฑ์!D7+สรุปรายการสิ่งก่อสร้าง!D7</f>
        <v>66640140</v>
      </c>
      <c r="D7" s="13">
        <f t="shared" si="0"/>
        <v>51968.313509203494</v>
      </c>
      <c r="E7" s="43">
        <f t="shared" si="1"/>
        <v>99.922077266976018</v>
      </c>
    </row>
    <row r="8" spans="1:5" ht="23.25" customHeight="1" x14ac:dyDescent="0.35">
      <c r="A8" s="11" t="s">
        <v>22</v>
      </c>
      <c r="B8" s="11">
        <v>100778138.61013199</v>
      </c>
      <c r="C8" s="13">
        <f>สรุปรายการครุภัณฑ์!D8+สรุปรายการสิ่งก่อสร้าง!D8</f>
        <v>100775490</v>
      </c>
      <c r="D8" s="13">
        <f t="shared" si="0"/>
        <v>2648.6101319938898</v>
      </c>
      <c r="E8" s="43">
        <f t="shared" si="1"/>
        <v>99.9973718405911</v>
      </c>
    </row>
    <row r="9" spans="1:5" ht="23.25" customHeight="1" x14ac:dyDescent="0.35">
      <c r="A9" s="15" t="s">
        <v>473</v>
      </c>
      <c r="B9" s="15">
        <v>715000000</v>
      </c>
      <c r="C9" s="16">
        <f>สรุปรายการครุภัณฑ์!D9+สรุปรายการสิ่งก่อสร้าง!D9</f>
        <v>690120101.79999995</v>
      </c>
      <c r="D9" s="16">
        <f t="shared" si="0"/>
        <v>24879898.200000048</v>
      </c>
      <c r="E9" s="44">
        <f t="shared" si="1"/>
        <v>96.520293958041961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9" sqref="E9"/>
    </sheetView>
  </sheetViews>
  <sheetFormatPr defaultRowHeight="15" x14ac:dyDescent="0.25"/>
  <cols>
    <col min="1" max="1" width="9.42578125" bestFit="1" customWidth="1"/>
    <col min="2" max="2" width="14.7109375" customWidth="1"/>
    <col min="3" max="3" width="20.5703125" customWidth="1"/>
    <col min="4" max="4" width="21.140625" customWidth="1"/>
    <col min="5" max="5" width="17.85546875" customWidth="1"/>
    <col min="6" max="6" width="17" customWidth="1"/>
    <col min="7" max="7" width="18.85546875" customWidth="1"/>
  </cols>
  <sheetData>
    <row r="1" spans="1:7" ht="21" x14ac:dyDescent="0.25">
      <c r="A1" s="8" t="s">
        <v>467</v>
      </c>
      <c r="B1" s="8" t="s">
        <v>5</v>
      </c>
      <c r="C1" s="8" t="s">
        <v>468</v>
      </c>
      <c r="D1" s="8" t="s">
        <v>469</v>
      </c>
      <c r="E1" s="8" t="s">
        <v>470</v>
      </c>
      <c r="F1" s="8" t="s">
        <v>471</v>
      </c>
      <c r="G1" s="8" t="s">
        <v>472</v>
      </c>
    </row>
    <row r="2" spans="1:7" ht="21" x14ac:dyDescent="0.25">
      <c r="A2" s="4">
        <v>41</v>
      </c>
      <c r="B2" s="5" t="s">
        <v>34</v>
      </c>
      <c r="C2" s="7">
        <v>54515628.68</v>
      </c>
      <c r="D2" s="7">
        <v>54506600</v>
      </c>
      <c r="E2" s="4">
        <v>99.98</v>
      </c>
      <c r="F2" s="4">
        <v>152</v>
      </c>
      <c r="G2" s="4">
        <v>152</v>
      </c>
    </row>
    <row r="3" spans="1:7" ht="21" x14ac:dyDescent="0.25">
      <c r="A3" s="4">
        <v>47</v>
      </c>
      <c r="B3" s="5" t="s">
        <v>31</v>
      </c>
      <c r="C3" s="7">
        <v>42916290.229999997</v>
      </c>
      <c r="D3" s="7">
        <v>41886930</v>
      </c>
      <c r="E3" s="4">
        <v>97.6</v>
      </c>
      <c r="F3" s="4">
        <v>483</v>
      </c>
      <c r="G3" s="4">
        <v>483</v>
      </c>
    </row>
    <row r="4" spans="1:7" ht="21" x14ac:dyDescent="0.25">
      <c r="A4" s="4">
        <v>48</v>
      </c>
      <c r="B4" s="5" t="s">
        <v>24</v>
      </c>
      <c r="C4" s="7">
        <v>31713958.109999999</v>
      </c>
      <c r="D4" s="7">
        <v>22059000</v>
      </c>
      <c r="E4" s="4">
        <v>69.56</v>
      </c>
      <c r="F4" s="4">
        <v>27</v>
      </c>
      <c r="G4" s="4">
        <v>27</v>
      </c>
    </row>
    <row r="5" spans="1:7" ht="21" x14ac:dyDescent="0.25">
      <c r="A5" s="4">
        <v>38</v>
      </c>
      <c r="B5" s="5" t="s">
        <v>12</v>
      </c>
      <c r="C5" s="7">
        <v>16879313.989999998</v>
      </c>
      <c r="D5" s="7">
        <v>15367000</v>
      </c>
      <c r="E5" s="4">
        <v>91.04</v>
      </c>
      <c r="F5" s="4">
        <v>29</v>
      </c>
      <c r="G5" s="4">
        <v>29</v>
      </c>
    </row>
    <row r="6" spans="1:7" ht="21" x14ac:dyDescent="0.25">
      <c r="A6" s="4">
        <v>39</v>
      </c>
      <c r="B6" s="5" t="s">
        <v>16</v>
      </c>
      <c r="C6" s="7">
        <v>18233734.91</v>
      </c>
      <c r="D6" s="7">
        <v>21339250</v>
      </c>
      <c r="E6" s="4">
        <v>117.03</v>
      </c>
      <c r="F6" s="4">
        <v>78</v>
      </c>
      <c r="G6" s="4">
        <v>78</v>
      </c>
    </row>
    <row r="7" spans="1:7" ht="21" x14ac:dyDescent="0.25">
      <c r="A7" s="4">
        <v>43</v>
      </c>
      <c r="B7" s="5" t="s">
        <v>19</v>
      </c>
      <c r="C7" s="7">
        <v>20007632.489999998</v>
      </c>
      <c r="D7" s="7">
        <v>19995000</v>
      </c>
      <c r="E7" s="4">
        <v>99.94</v>
      </c>
      <c r="F7" s="4">
        <v>19</v>
      </c>
      <c r="G7" s="4">
        <v>19</v>
      </c>
    </row>
    <row r="8" spans="1:7" ht="21" x14ac:dyDescent="0.25">
      <c r="A8" s="4">
        <v>42</v>
      </c>
      <c r="B8" s="5" t="s">
        <v>22</v>
      </c>
      <c r="C8" s="7">
        <v>30233441.579999998</v>
      </c>
      <c r="D8" s="7">
        <v>30258900</v>
      </c>
      <c r="E8" s="4">
        <v>100.08</v>
      </c>
      <c r="F8" s="4">
        <v>52</v>
      </c>
      <c r="G8" s="4">
        <v>52</v>
      </c>
    </row>
    <row r="9" spans="1:7" ht="21" x14ac:dyDescent="0.25">
      <c r="A9" s="19" t="s">
        <v>473</v>
      </c>
      <c r="B9" s="20"/>
      <c r="C9" s="17">
        <v>214500000</v>
      </c>
      <c r="D9" s="17">
        <v>189784830</v>
      </c>
      <c r="E9" s="18">
        <v>95.76</v>
      </c>
      <c r="F9" s="18">
        <v>840</v>
      </c>
      <c r="G9" s="18">
        <v>840</v>
      </c>
    </row>
  </sheetData>
  <mergeCells count="1"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5" sqref="D15"/>
    </sheetView>
  </sheetViews>
  <sheetFormatPr defaultRowHeight="15" x14ac:dyDescent="0.25"/>
  <cols>
    <col min="1" max="1" width="9.42578125" style="10" bestFit="1" customWidth="1"/>
    <col min="2" max="2" width="14.5703125" customWidth="1"/>
    <col min="3" max="3" width="22.28515625" customWidth="1"/>
    <col min="4" max="4" width="21.5703125" customWidth="1"/>
    <col min="5" max="5" width="18.7109375" customWidth="1"/>
    <col min="6" max="6" width="17" customWidth="1"/>
    <col min="7" max="7" width="19.5703125" customWidth="1"/>
  </cols>
  <sheetData>
    <row r="1" spans="1:7" ht="21" x14ac:dyDescent="0.25">
      <c r="A1" s="8" t="s">
        <v>467</v>
      </c>
      <c r="B1" s="40" t="s">
        <v>5</v>
      </c>
      <c r="C1" s="40" t="s">
        <v>468</v>
      </c>
      <c r="D1" s="40" t="s">
        <v>469</v>
      </c>
      <c r="E1" s="40" t="s">
        <v>470</v>
      </c>
      <c r="F1" s="40" t="s">
        <v>474</v>
      </c>
      <c r="G1" s="40" t="s">
        <v>475</v>
      </c>
    </row>
    <row r="2" spans="1:7" ht="21" x14ac:dyDescent="0.25">
      <c r="A2" s="29">
        <v>41</v>
      </c>
      <c r="B2" s="33" t="s">
        <v>34</v>
      </c>
      <c r="C2" s="34">
        <v>127203133.58</v>
      </c>
      <c r="D2" s="34">
        <v>127202104</v>
      </c>
      <c r="E2" s="35">
        <v>100</v>
      </c>
      <c r="F2" s="35">
        <v>52</v>
      </c>
      <c r="G2" s="35">
        <v>52</v>
      </c>
    </row>
    <row r="3" spans="1:7" ht="21" x14ac:dyDescent="0.25">
      <c r="A3" s="4">
        <v>47</v>
      </c>
      <c r="B3" s="30" t="s">
        <v>31</v>
      </c>
      <c r="C3" s="31">
        <v>100138010.54000001</v>
      </c>
      <c r="D3" s="31">
        <v>101159875</v>
      </c>
      <c r="E3" s="32">
        <v>101.02</v>
      </c>
      <c r="F3" s="32">
        <v>16</v>
      </c>
      <c r="G3" s="32">
        <v>16</v>
      </c>
    </row>
    <row r="4" spans="1:7" ht="21" x14ac:dyDescent="0.25">
      <c r="A4" s="4">
        <v>48</v>
      </c>
      <c r="B4" s="5" t="s">
        <v>24</v>
      </c>
      <c r="C4" s="9">
        <v>73999235.590000004</v>
      </c>
      <c r="D4" s="9">
        <v>83628960</v>
      </c>
      <c r="E4" s="4">
        <v>113.01</v>
      </c>
      <c r="F4" s="4">
        <v>3</v>
      </c>
      <c r="G4" s="4">
        <v>3</v>
      </c>
    </row>
    <row r="5" spans="1:7" ht="21" x14ac:dyDescent="0.25">
      <c r="A5" s="4">
        <v>38</v>
      </c>
      <c r="B5" s="5" t="s">
        <v>12</v>
      </c>
      <c r="C5" s="9">
        <v>39385065.969999999</v>
      </c>
      <c r="D5" s="9">
        <v>31838694.100000001</v>
      </c>
      <c r="E5" s="4">
        <v>80.84</v>
      </c>
      <c r="F5" s="4">
        <v>17</v>
      </c>
      <c r="G5" s="4">
        <v>17</v>
      </c>
    </row>
    <row r="6" spans="1:7" ht="21" x14ac:dyDescent="0.25">
      <c r="A6" s="4">
        <v>39</v>
      </c>
      <c r="B6" s="5" t="s">
        <v>16</v>
      </c>
      <c r="C6" s="9">
        <v>42545381.460000001</v>
      </c>
      <c r="D6" s="9">
        <v>39343908.700000003</v>
      </c>
      <c r="E6" s="4">
        <v>92.48</v>
      </c>
      <c r="F6" s="4">
        <v>52</v>
      </c>
      <c r="G6" s="4">
        <v>52</v>
      </c>
    </row>
    <row r="7" spans="1:7" ht="21" x14ac:dyDescent="0.25">
      <c r="A7" s="4">
        <v>43</v>
      </c>
      <c r="B7" s="5" t="s">
        <v>19</v>
      </c>
      <c r="C7" s="9">
        <v>46684475.82</v>
      </c>
      <c r="D7" s="9">
        <v>46645140</v>
      </c>
      <c r="E7" s="4">
        <v>99.92</v>
      </c>
      <c r="F7" s="4">
        <v>10</v>
      </c>
      <c r="G7" s="4">
        <v>10</v>
      </c>
    </row>
    <row r="8" spans="1:7" ht="21" x14ac:dyDescent="0.25">
      <c r="A8" s="4">
        <v>42</v>
      </c>
      <c r="B8" s="5" t="s">
        <v>22</v>
      </c>
      <c r="C8" s="9">
        <v>70544697.030000001</v>
      </c>
      <c r="D8" s="9">
        <v>70516590</v>
      </c>
      <c r="E8" s="4">
        <v>99.96</v>
      </c>
      <c r="F8" s="4">
        <v>31</v>
      </c>
      <c r="G8" s="4">
        <v>31</v>
      </c>
    </row>
    <row r="9" spans="1:7" ht="21" x14ac:dyDescent="0.35">
      <c r="A9" s="37" t="s">
        <v>473</v>
      </c>
      <c r="B9" s="37"/>
      <c r="C9" s="16">
        <v>500500000</v>
      </c>
      <c r="D9" s="38">
        <f>SUM(D2:D8)</f>
        <v>500335271.80000001</v>
      </c>
      <c r="E9" s="39">
        <v>99.97</v>
      </c>
      <c r="F9" s="39">
        <f>SUM(F2:F8)</f>
        <v>181</v>
      </c>
      <c r="G9" s="39">
        <f>SUM(G2:G8)</f>
        <v>181</v>
      </c>
    </row>
    <row r="11" spans="1:7" x14ac:dyDescent="0.25">
      <c r="C11" s="36"/>
    </row>
  </sheetData>
  <mergeCells count="1"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workbookViewId="0">
      <selection activeCell="E6" sqref="E6"/>
    </sheetView>
  </sheetViews>
  <sheetFormatPr defaultRowHeight="24" x14ac:dyDescent="0.55000000000000004"/>
  <cols>
    <col min="1" max="1" width="9.42578125" style="2" bestFit="1" customWidth="1"/>
    <col min="2" max="2" width="10.42578125" style="2" customWidth="1"/>
    <col min="3" max="3" width="11.28515625" style="2" customWidth="1"/>
    <col min="4" max="4" width="69.7109375" style="1" customWidth="1"/>
    <col min="5" max="5" width="20.42578125" style="2" customWidth="1"/>
    <col min="6" max="6" width="24.140625" style="1" customWidth="1"/>
    <col min="7" max="7" width="9.42578125" style="2" bestFit="1" customWidth="1"/>
    <col min="8" max="8" width="16.28515625" style="1" customWidth="1"/>
    <col min="9" max="9" width="12" style="1" customWidth="1"/>
    <col min="10" max="16384" width="9.140625" style="1"/>
  </cols>
  <sheetData>
    <row r="1" spans="1:9" ht="42" x14ac:dyDescent="0.55000000000000004">
      <c r="A1" s="28" t="s">
        <v>1</v>
      </c>
      <c r="B1" s="28" t="s">
        <v>2</v>
      </c>
      <c r="C1" s="28" t="s">
        <v>3</v>
      </c>
      <c r="D1" s="28" t="s">
        <v>466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</row>
    <row r="2" spans="1:9" x14ac:dyDescent="0.55000000000000004">
      <c r="A2" s="22" t="s">
        <v>10</v>
      </c>
      <c r="B2" s="22"/>
      <c r="C2" s="22"/>
      <c r="D2" s="22"/>
      <c r="E2" s="22"/>
      <c r="F2" s="22"/>
      <c r="G2" s="22"/>
      <c r="H2" s="22"/>
      <c r="I2" s="22"/>
    </row>
    <row r="3" spans="1:9" x14ac:dyDescent="0.55000000000000004">
      <c r="A3" s="21">
        <v>1</v>
      </c>
      <c r="B3" s="21">
        <v>112313</v>
      </c>
      <c r="C3" s="21">
        <v>1</v>
      </c>
      <c r="D3" s="23" t="s">
        <v>11</v>
      </c>
      <c r="E3" s="23" t="s">
        <v>12</v>
      </c>
      <c r="F3" s="24">
        <v>1200000</v>
      </c>
      <c r="G3" s="21">
        <v>1</v>
      </c>
      <c r="H3" s="24">
        <v>1200000</v>
      </c>
      <c r="I3" s="25">
        <v>0.35549999999999998</v>
      </c>
    </row>
    <row r="4" spans="1:9" x14ac:dyDescent="0.55000000000000004">
      <c r="A4" s="21">
        <v>2</v>
      </c>
      <c r="B4" s="21">
        <v>120513</v>
      </c>
      <c r="C4" s="21">
        <v>2</v>
      </c>
      <c r="D4" s="23" t="s">
        <v>13</v>
      </c>
      <c r="E4" s="23" t="s">
        <v>12</v>
      </c>
      <c r="F4" s="24">
        <v>2000000</v>
      </c>
      <c r="G4" s="21">
        <v>1</v>
      </c>
      <c r="H4" s="24">
        <v>3200000</v>
      </c>
      <c r="I4" s="25">
        <v>0.94789999999999996</v>
      </c>
    </row>
    <row r="5" spans="1:9" x14ac:dyDescent="0.55000000000000004">
      <c r="A5" s="26" t="s">
        <v>14</v>
      </c>
      <c r="B5" s="26"/>
      <c r="C5" s="26"/>
      <c r="D5" s="26"/>
      <c r="E5" s="26"/>
      <c r="F5" s="26"/>
      <c r="G5" s="26"/>
      <c r="H5" s="26"/>
      <c r="I5" s="26"/>
    </row>
    <row r="6" spans="1:9" x14ac:dyDescent="0.55000000000000004">
      <c r="A6" s="21">
        <v>3</v>
      </c>
      <c r="B6" s="21">
        <v>121930</v>
      </c>
      <c r="C6" s="21">
        <v>1</v>
      </c>
      <c r="D6" s="23" t="s">
        <v>481</v>
      </c>
      <c r="E6" s="23" t="s">
        <v>16</v>
      </c>
      <c r="F6" s="24">
        <v>5000000</v>
      </c>
      <c r="G6" s="21">
        <v>1</v>
      </c>
      <c r="H6" s="24">
        <v>5000000</v>
      </c>
      <c r="I6" s="25">
        <v>1.3711</v>
      </c>
    </row>
    <row r="7" spans="1:9" x14ac:dyDescent="0.55000000000000004">
      <c r="A7" s="26" t="s">
        <v>17</v>
      </c>
      <c r="B7" s="26"/>
      <c r="C7" s="26"/>
      <c r="D7" s="26"/>
      <c r="E7" s="26"/>
      <c r="F7" s="26"/>
      <c r="G7" s="26"/>
      <c r="H7" s="26"/>
      <c r="I7" s="26"/>
    </row>
    <row r="8" spans="1:9" x14ac:dyDescent="0.55000000000000004">
      <c r="A8" s="21">
        <v>4</v>
      </c>
      <c r="B8" s="21">
        <v>107548</v>
      </c>
      <c r="C8" s="21">
        <v>1</v>
      </c>
      <c r="D8" s="23" t="s">
        <v>18</v>
      </c>
      <c r="E8" s="23" t="s">
        <v>19</v>
      </c>
      <c r="F8" s="24">
        <v>2580000</v>
      </c>
      <c r="G8" s="21">
        <v>1</v>
      </c>
      <c r="H8" s="24">
        <v>2580000</v>
      </c>
      <c r="I8" s="25">
        <v>0.64480000000000004</v>
      </c>
    </row>
    <row r="9" spans="1:9" x14ac:dyDescent="0.55000000000000004">
      <c r="A9" s="26" t="s">
        <v>20</v>
      </c>
      <c r="B9" s="26"/>
      <c r="C9" s="26"/>
      <c r="D9" s="26"/>
      <c r="E9" s="26"/>
      <c r="F9" s="26"/>
      <c r="G9" s="26"/>
      <c r="H9" s="26"/>
      <c r="I9" s="26"/>
    </row>
    <row r="10" spans="1:9" x14ac:dyDescent="0.55000000000000004">
      <c r="A10" s="21">
        <v>5</v>
      </c>
      <c r="B10" s="21">
        <v>109197</v>
      </c>
      <c r="C10" s="21">
        <v>1</v>
      </c>
      <c r="D10" s="23" t="s">
        <v>21</v>
      </c>
      <c r="E10" s="23" t="s">
        <v>22</v>
      </c>
      <c r="F10" s="24">
        <v>7000000</v>
      </c>
      <c r="G10" s="21">
        <v>1</v>
      </c>
      <c r="H10" s="24">
        <v>7000000</v>
      </c>
      <c r="I10" s="25">
        <v>1.1577</v>
      </c>
    </row>
    <row r="11" spans="1:9" x14ac:dyDescent="0.55000000000000004">
      <c r="A11" s="26" t="s">
        <v>23</v>
      </c>
      <c r="B11" s="26"/>
      <c r="C11" s="26"/>
      <c r="D11" s="26"/>
      <c r="E11" s="26"/>
      <c r="F11" s="26"/>
      <c r="G11" s="26"/>
      <c r="H11" s="26"/>
      <c r="I11" s="26"/>
    </row>
    <row r="12" spans="1:9" x14ac:dyDescent="0.55000000000000004">
      <c r="A12" s="21">
        <v>6</v>
      </c>
      <c r="B12" s="21">
        <v>118594</v>
      </c>
      <c r="C12" s="21">
        <v>1</v>
      </c>
      <c r="D12" s="23" t="s">
        <v>15</v>
      </c>
      <c r="E12" s="23" t="s">
        <v>24</v>
      </c>
      <c r="F12" s="24">
        <v>3800000</v>
      </c>
      <c r="G12" s="21">
        <v>1</v>
      </c>
      <c r="H12" s="24">
        <v>3800000</v>
      </c>
      <c r="I12" s="25">
        <v>0.59909999999999997</v>
      </c>
    </row>
    <row r="13" spans="1:9" x14ac:dyDescent="0.55000000000000004">
      <c r="A13" s="21">
        <v>7</v>
      </c>
      <c r="B13" s="21">
        <v>118607</v>
      </c>
      <c r="C13" s="21">
        <v>2</v>
      </c>
      <c r="D13" s="23" t="s">
        <v>25</v>
      </c>
      <c r="E13" s="23" t="s">
        <v>24</v>
      </c>
      <c r="F13" s="24">
        <v>550000</v>
      </c>
      <c r="G13" s="21">
        <v>1</v>
      </c>
      <c r="H13" s="24">
        <v>4350000</v>
      </c>
      <c r="I13" s="25">
        <v>0.68579999999999997</v>
      </c>
    </row>
    <row r="14" spans="1:9" ht="42" x14ac:dyDescent="0.55000000000000004">
      <c r="A14" s="21">
        <v>8</v>
      </c>
      <c r="B14" s="21">
        <v>118783</v>
      </c>
      <c r="C14" s="21">
        <v>3</v>
      </c>
      <c r="D14" s="23" t="s">
        <v>26</v>
      </c>
      <c r="E14" s="23" t="s">
        <v>24</v>
      </c>
      <c r="F14" s="24">
        <v>2000000</v>
      </c>
      <c r="G14" s="21">
        <v>1</v>
      </c>
      <c r="H14" s="24">
        <v>6350000</v>
      </c>
      <c r="I14" s="25">
        <v>1.0011000000000001</v>
      </c>
    </row>
    <row r="15" spans="1:9" x14ac:dyDescent="0.55000000000000004">
      <c r="A15" s="21">
        <v>9</v>
      </c>
      <c r="B15" s="21">
        <v>116569</v>
      </c>
      <c r="C15" s="21">
        <v>4</v>
      </c>
      <c r="D15" s="23" t="s">
        <v>27</v>
      </c>
      <c r="E15" s="23" t="s">
        <v>24</v>
      </c>
      <c r="F15" s="24">
        <v>350000</v>
      </c>
      <c r="G15" s="21">
        <v>1</v>
      </c>
      <c r="H15" s="24">
        <v>6700000</v>
      </c>
      <c r="I15" s="25">
        <v>1.0563</v>
      </c>
    </row>
    <row r="16" spans="1:9" x14ac:dyDescent="0.55000000000000004">
      <c r="A16" s="21">
        <v>10</v>
      </c>
      <c r="B16" s="21">
        <v>116592</v>
      </c>
      <c r="C16" s="21">
        <v>5</v>
      </c>
      <c r="D16" s="23" t="s">
        <v>28</v>
      </c>
      <c r="E16" s="23" t="s">
        <v>24</v>
      </c>
      <c r="F16" s="24">
        <v>110000</v>
      </c>
      <c r="G16" s="21">
        <v>1</v>
      </c>
      <c r="H16" s="24">
        <v>6810000</v>
      </c>
      <c r="I16" s="25">
        <v>1.0737000000000001</v>
      </c>
    </row>
    <row r="17" spans="1:9" x14ac:dyDescent="0.55000000000000004">
      <c r="A17" s="26" t="s">
        <v>29</v>
      </c>
      <c r="B17" s="26"/>
      <c r="C17" s="26"/>
      <c r="D17" s="26"/>
      <c r="E17" s="26"/>
      <c r="F17" s="26"/>
      <c r="G17" s="26"/>
      <c r="H17" s="26"/>
      <c r="I17" s="26"/>
    </row>
    <row r="18" spans="1:9" ht="42" x14ac:dyDescent="0.55000000000000004">
      <c r="A18" s="21">
        <v>11</v>
      </c>
      <c r="B18" s="21">
        <v>121651</v>
      </c>
      <c r="C18" s="21">
        <v>1</v>
      </c>
      <c r="D18" s="23" t="s">
        <v>30</v>
      </c>
      <c r="E18" s="23" t="s">
        <v>31</v>
      </c>
      <c r="F18" s="24">
        <v>12000000</v>
      </c>
      <c r="G18" s="21">
        <v>1</v>
      </c>
      <c r="H18" s="24">
        <v>12000000</v>
      </c>
      <c r="I18" s="25">
        <v>1.3980999999999999</v>
      </c>
    </row>
    <row r="19" spans="1:9" x14ac:dyDescent="0.55000000000000004">
      <c r="A19" s="26" t="s">
        <v>32</v>
      </c>
      <c r="B19" s="26"/>
      <c r="C19" s="26"/>
      <c r="D19" s="26"/>
      <c r="E19" s="26"/>
      <c r="F19" s="26"/>
      <c r="G19" s="26"/>
      <c r="H19" s="26"/>
      <c r="I19" s="26"/>
    </row>
    <row r="20" spans="1:9" x14ac:dyDescent="0.55000000000000004">
      <c r="A20" s="21">
        <v>12</v>
      </c>
      <c r="B20" s="21">
        <v>104789</v>
      </c>
      <c r="C20" s="21">
        <v>1</v>
      </c>
      <c r="D20" s="23" t="s">
        <v>33</v>
      </c>
      <c r="E20" s="23" t="s">
        <v>34</v>
      </c>
      <c r="F20" s="24">
        <v>4995000</v>
      </c>
      <c r="G20" s="21">
        <v>1</v>
      </c>
      <c r="H20" s="24">
        <v>4995000</v>
      </c>
      <c r="I20" s="25">
        <v>0.45810000000000001</v>
      </c>
    </row>
    <row r="21" spans="1:9" x14ac:dyDescent="0.55000000000000004">
      <c r="A21" s="21">
        <v>13</v>
      </c>
      <c r="B21" s="21">
        <v>120769</v>
      </c>
      <c r="C21" s="21">
        <v>2</v>
      </c>
      <c r="D21" s="23" t="s">
        <v>35</v>
      </c>
      <c r="E21" s="23" t="s">
        <v>34</v>
      </c>
      <c r="F21" s="24">
        <v>850000</v>
      </c>
      <c r="G21" s="21">
        <v>1</v>
      </c>
      <c r="H21" s="24">
        <v>5845000</v>
      </c>
      <c r="I21" s="25">
        <v>0.53610000000000002</v>
      </c>
    </row>
    <row r="22" spans="1:9" x14ac:dyDescent="0.55000000000000004">
      <c r="A22" s="21">
        <v>14</v>
      </c>
      <c r="B22" s="21">
        <v>120770</v>
      </c>
      <c r="C22" s="21">
        <v>3</v>
      </c>
      <c r="D22" s="23" t="s">
        <v>35</v>
      </c>
      <c r="E22" s="23" t="s">
        <v>34</v>
      </c>
      <c r="F22" s="24">
        <v>850000</v>
      </c>
      <c r="G22" s="21">
        <v>1</v>
      </c>
      <c r="H22" s="24">
        <v>6695000</v>
      </c>
      <c r="I22" s="25">
        <v>0.61399999999999999</v>
      </c>
    </row>
    <row r="23" spans="1:9" x14ac:dyDescent="0.55000000000000004">
      <c r="A23" s="21">
        <v>15</v>
      </c>
      <c r="B23" s="21">
        <v>104615</v>
      </c>
      <c r="C23" s="21">
        <v>4</v>
      </c>
      <c r="D23" s="23" t="s">
        <v>36</v>
      </c>
      <c r="E23" s="23" t="s">
        <v>34</v>
      </c>
      <c r="F23" s="24">
        <v>930000</v>
      </c>
      <c r="G23" s="21">
        <v>1</v>
      </c>
      <c r="H23" s="24">
        <v>7625000</v>
      </c>
      <c r="I23" s="25">
        <v>0.69930000000000003</v>
      </c>
    </row>
    <row r="24" spans="1:9" x14ac:dyDescent="0.55000000000000004">
      <c r="A24" s="21">
        <v>16</v>
      </c>
      <c r="B24" s="21">
        <v>107070</v>
      </c>
      <c r="C24" s="21">
        <v>5</v>
      </c>
      <c r="D24" s="23" t="s">
        <v>35</v>
      </c>
      <c r="E24" s="23" t="s">
        <v>34</v>
      </c>
      <c r="F24" s="24">
        <v>850000</v>
      </c>
      <c r="G24" s="21">
        <v>1</v>
      </c>
      <c r="H24" s="24">
        <v>8475000</v>
      </c>
      <c r="I24" s="25">
        <v>0.77729999999999999</v>
      </c>
    </row>
    <row r="25" spans="1:9" x14ac:dyDescent="0.55000000000000004">
      <c r="A25" s="21">
        <v>17</v>
      </c>
      <c r="B25" s="21">
        <v>107071</v>
      </c>
      <c r="C25" s="21">
        <v>6</v>
      </c>
      <c r="D25" s="23" t="s">
        <v>35</v>
      </c>
      <c r="E25" s="23" t="s">
        <v>34</v>
      </c>
      <c r="F25" s="24">
        <v>850000</v>
      </c>
      <c r="G25" s="21">
        <v>1</v>
      </c>
      <c r="H25" s="24">
        <v>9325000</v>
      </c>
      <c r="I25" s="25">
        <v>0.85529999999999995</v>
      </c>
    </row>
    <row r="26" spans="1:9" x14ac:dyDescent="0.55000000000000004">
      <c r="A26" s="21">
        <v>18</v>
      </c>
      <c r="B26" s="21">
        <v>107072</v>
      </c>
      <c r="C26" s="21">
        <v>7</v>
      </c>
      <c r="D26" s="23" t="s">
        <v>35</v>
      </c>
      <c r="E26" s="23" t="s">
        <v>34</v>
      </c>
      <c r="F26" s="24">
        <v>850000</v>
      </c>
      <c r="G26" s="21">
        <v>1</v>
      </c>
      <c r="H26" s="24">
        <v>10175000</v>
      </c>
      <c r="I26" s="25">
        <v>0.93320000000000003</v>
      </c>
    </row>
    <row r="27" spans="1:9" x14ac:dyDescent="0.55000000000000004">
      <c r="A27" s="21">
        <v>19</v>
      </c>
      <c r="B27" s="21">
        <v>107073</v>
      </c>
      <c r="C27" s="21">
        <v>8</v>
      </c>
      <c r="D27" s="23" t="s">
        <v>35</v>
      </c>
      <c r="E27" s="23" t="s">
        <v>34</v>
      </c>
      <c r="F27" s="24">
        <v>850000</v>
      </c>
      <c r="G27" s="21">
        <v>1</v>
      </c>
      <c r="H27" s="24">
        <v>11025000</v>
      </c>
      <c r="I27" s="25">
        <v>1.0112000000000001</v>
      </c>
    </row>
    <row r="28" spans="1:9" x14ac:dyDescent="0.55000000000000004">
      <c r="A28" s="26" t="s">
        <v>37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55000000000000004">
      <c r="A29" s="22" t="s">
        <v>38</v>
      </c>
      <c r="B29" s="22"/>
      <c r="C29" s="22"/>
      <c r="D29" s="22"/>
      <c r="E29" s="22"/>
      <c r="F29" s="22"/>
      <c r="G29" s="22"/>
      <c r="H29" s="22"/>
      <c r="I29" s="22"/>
    </row>
    <row r="30" spans="1:9" x14ac:dyDescent="0.55000000000000004">
      <c r="A30" s="21">
        <v>20</v>
      </c>
      <c r="B30" s="21">
        <v>121929</v>
      </c>
      <c r="C30" s="21">
        <v>2</v>
      </c>
      <c r="D30" s="23" t="s">
        <v>59</v>
      </c>
      <c r="E30" s="23" t="s">
        <v>16</v>
      </c>
      <c r="F30" s="24">
        <v>2500000</v>
      </c>
      <c r="G30" s="21">
        <v>2</v>
      </c>
      <c r="H30" s="24">
        <v>2500000</v>
      </c>
      <c r="I30" s="25">
        <v>1.0900000000000001</v>
      </c>
    </row>
    <row r="31" spans="1:9" x14ac:dyDescent="0.55000000000000004">
      <c r="A31" s="26" t="s">
        <v>512</v>
      </c>
      <c r="B31" s="26"/>
      <c r="C31" s="26"/>
      <c r="D31" s="26"/>
      <c r="E31" s="26"/>
      <c r="F31" s="26"/>
      <c r="G31" s="26"/>
      <c r="H31" s="26"/>
      <c r="I31" s="26"/>
    </row>
    <row r="32" spans="1:9" x14ac:dyDescent="0.55000000000000004">
      <c r="A32" s="27" t="s">
        <v>482</v>
      </c>
      <c r="B32" s="27"/>
      <c r="C32" s="27"/>
      <c r="D32" s="27"/>
      <c r="E32" s="27"/>
      <c r="F32" s="27"/>
      <c r="G32" s="27"/>
      <c r="H32" s="27"/>
      <c r="I32" s="27"/>
    </row>
    <row r="33" spans="1:9" x14ac:dyDescent="0.55000000000000004">
      <c r="A33" s="21">
        <v>21</v>
      </c>
      <c r="B33" s="21">
        <v>113763</v>
      </c>
      <c r="C33" s="21">
        <v>2</v>
      </c>
      <c r="D33" s="23" t="s">
        <v>59</v>
      </c>
      <c r="E33" s="23" t="s">
        <v>19</v>
      </c>
      <c r="F33" s="24">
        <v>2000000</v>
      </c>
      <c r="G33" s="21">
        <v>2</v>
      </c>
      <c r="H33" s="24">
        <v>2000000</v>
      </c>
      <c r="I33" s="25">
        <v>0.36880000000000002</v>
      </c>
    </row>
    <row r="34" spans="1:9" ht="42" x14ac:dyDescent="0.55000000000000004">
      <c r="A34" s="21">
        <v>22</v>
      </c>
      <c r="B34" s="21">
        <v>118883</v>
      </c>
      <c r="C34" s="21">
        <v>3</v>
      </c>
      <c r="D34" s="23" t="s">
        <v>60</v>
      </c>
      <c r="E34" s="23" t="s">
        <v>19</v>
      </c>
      <c r="F34" s="24">
        <v>787000</v>
      </c>
      <c r="G34" s="21">
        <v>2</v>
      </c>
      <c r="H34" s="24">
        <v>2787000</v>
      </c>
      <c r="I34" s="25">
        <v>0.51390000000000002</v>
      </c>
    </row>
    <row r="35" spans="1:9" ht="42" x14ac:dyDescent="0.55000000000000004">
      <c r="A35" s="21">
        <v>23</v>
      </c>
      <c r="B35" s="21">
        <v>117414</v>
      </c>
      <c r="C35" s="21">
        <v>4</v>
      </c>
      <c r="D35" s="23" t="s">
        <v>61</v>
      </c>
      <c r="E35" s="23" t="s">
        <v>19</v>
      </c>
      <c r="F35" s="24">
        <v>787000</v>
      </c>
      <c r="G35" s="21">
        <v>2</v>
      </c>
      <c r="H35" s="24">
        <v>3574000</v>
      </c>
      <c r="I35" s="25">
        <v>0.65900000000000003</v>
      </c>
    </row>
    <row r="36" spans="1:9" x14ac:dyDescent="0.55000000000000004">
      <c r="A36" s="21">
        <v>24</v>
      </c>
      <c r="B36" s="21">
        <v>118374</v>
      </c>
      <c r="C36" s="21">
        <v>5</v>
      </c>
      <c r="D36" s="23" t="s">
        <v>62</v>
      </c>
      <c r="E36" s="23" t="s">
        <v>19</v>
      </c>
      <c r="F36" s="24">
        <v>1750000</v>
      </c>
      <c r="G36" s="21">
        <v>2</v>
      </c>
      <c r="H36" s="24">
        <v>5324000</v>
      </c>
      <c r="I36" s="25">
        <v>0.98170000000000002</v>
      </c>
    </row>
    <row r="37" spans="1:9" x14ac:dyDescent="0.55000000000000004">
      <c r="A37" s="26" t="s">
        <v>513</v>
      </c>
      <c r="B37" s="26"/>
      <c r="C37" s="26"/>
      <c r="D37" s="26"/>
      <c r="E37" s="26"/>
      <c r="F37" s="26"/>
      <c r="G37" s="26"/>
      <c r="H37" s="26"/>
      <c r="I37" s="26"/>
    </row>
    <row r="38" spans="1:9" x14ac:dyDescent="0.55000000000000004">
      <c r="A38" s="27" t="s">
        <v>63</v>
      </c>
      <c r="B38" s="27"/>
      <c r="C38" s="27"/>
      <c r="D38" s="27"/>
      <c r="E38" s="27"/>
      <c r="F38" s="27"/>
      <c r="G38" s="27"/>
      <c r="H38" s="27"/>
      <c r="I38" s="27"/>
    </row>
    <row r="39" spans="1:9" x14ac:dyDescent="0.55000000000000004">
      <c r="A39" s="21">
        <v>25</v>
      </c>
      <c r="B39" s="21">
        <v>120630</v>
      </c>
      <c r="C39" s="21">
        <v>2</v>
      </c>
      <c r="D39" s="23" t="s">
        <v>35</v>
      </c>
      <c r="E39" s="23" t="s">
        <v>22</v>
      </c>
      <c r="F39" s="24">
        <v>850000</v>
      </c>
      <c r="G39" s="21">
        <v>2</v>
      </c>
      <c r="H39" s="24">
        <v>850000</v>
      </c>
      <c r="I39" s="25">
        <v>0.16689999999999999</v>
      </c>
    </row>
    <row r="40" spans="1:9" x14ac:dyDescent="0.55000000000000004">
      <c r="A40" s="21">
        <v>26</v>
      </c>
      <c r="B40" s="21">
        <v>120629</v>
      </c>
      <c r="C40" s="21">
        <v>2</v>
      </c>
      <c r="D40" s="23" t="s">
        <v>35</v>
      </c>
      <c r="E40" s="23" t="s">
        <v>22</v>
      </c>
      <c r="F40" s="24">
        <v>850000</v>
      </c>
      <c r="G40" s="21">
        <v>2</v>
      </c>
      <c r="H40" s="24">
        <v>1700000</v>
      </c>
      <c r="I40" s="25">
        <v>0.33379999999999999</v>
      </c>
    </row>
    <row r="41" spans="1:9" ht="42" x14ac:dyDescent="0.55000000000000004">
      <c r="A41" s="21">
        <v>27</v>
      </c>
      <c r="B41" s="21">
        <v>120633</v>
      </c>
      <c r="C41" s="21">
        <v>3</v>
      </c>
      <c r="D41" s="23" t="s">
        <v>64</v>
      </c>
      <c r="E41" s="23" t="s">
        <v>22</v>
      </c>
      <c r="F41" s="24">
        <v>480000</v>
      </c>
      <c r="G41" s="21">
        <v>2</v>
      </c>
      <c r="H41" s="24">
        <v>2180000</v>
      </c>
      <c r="I41" s="25">
        <v>0.42799999999999999</v>
      </c>
    </row>
    <row r="42" spans="1:9" x14ac:dyDescent="0.55000000000000004">
      <c r="A42" s="26" t="s">
        <v>514</v>
      </c>
      <c r="B42" s="26"/>
      <c r="C42" s="26"/>
      <c r="D42" s="26"/>
      <c r="E42" s="26"/>
      <c r="F42" s="26"/>
      <c r="G42" s="26"/>
      <c r="H42" s="26"/>
      <c r="I42" s="26"/>
    </row>
    <row r="43" spans="1:9" x14ac:dyDescent="0.55000000000000004">
      <c r="A43" s="27" t="s">
        <v>65</v>
      </c>
      <c r="B43" s="27"/>
      <c r="C43" s="27"/>
      <c r="D43" s="27"/>
      <c r="E43" s="27"/>
      <c r="F43" s="27"/>
      <c r="G43" s="27"/>
      <c r="H43" s="27"/>
      <c r="I43" s="27"/>
    </row>
    <row r="44" spans="1:9" x14ac:dyDescent="0.55000000000000004">
      <c r="A44" s="21">
        <v>28</v>
      </c>
      <c r="B44" s="21">
        <v>113816</v>
      </c>
      <c r="C44" s="21">
        <v>6</v>
      </c>
      <c r="D44" s="23" t="s">
        <v>13</v>
      </c>
      <c r="E44" s="23" t="s">
        <v>24</v>
      </c>
      <c r="F44" s="24">
        <v>2000000</v>
      </c>
      <c r="G44" s="21">
        <v>2</v>
      </c>
      <c r="H44" s="24">
        <v>2000000</v>
      </c>
      <c r="I44" s="25">
        <v>0.34039999999999998</v>
      </c>
    </row>
    <row r="45" spans="1:9" x14ac:dyDescent="0.55000000000000004">
      <c r="A45" s="21">
        <v>29</v>
      </c>
      <c r="B45" s="21">
        <v>116988</v>
      </c>
      <c r="C45" s="21">
        <v>7</v>
      </c>
      <c r="D45" s="23" t="s">
        <v>66</v>
      </c>
      <c r="E45" s="23" t="s">
        <v>24</v>
      </c>
      <c r="F45" s="24">
        <v>428000</v>
      </c>
      <c r="G45" s="21">
        <v>2</v>
      </c>
      <c r="H45" s="24">
        <v>2428000</v>
      </c>
      <c r="I45" s="25">
        <v>0.41320000000000001</v>
      </c>
    </row>
    <row r="46" spans="1:9" ht="42" x14ac:dyDescent="0.55000000000000004">
      <c r="A46" s="21">
        <v>30</v>
      </c>
      <c r="B46" s="21">
        <v>115827</v>
      </c>
      <c r="C46" s="21">
        <v>8</v>
      </c>
      <c r="D46" s="23" t="s">
        <v>67</v>
      </c>
      <c r="E46" s="23" t="s">
        <v>24</v>
      </c>
      <c r="F46" s="24">
        <v>1288000</v>
      </c>
      <c r="G46" s="21">
        <v>2</v>
      </c>
      <c r="H46" s="24">
        <v>3716000</v>
      </c>
      <c r="I46" s="25">
        <v>0.63239999999999996</v>
      </c>
    </row>
    <row r="47" spans="1:9" ht="42" x14ac:dyDescent="0.55000000000000004">
      <c r="A47" s="21">
        <v>31</v>
      </c>
      <c r="B47" s="21">
        <v>117124</v>
      </c>
      <c r="C47" s="21">
        <v>9</v>
      </c>
      <c r="D47" s="23" t="s">
        <v>68</v>
      </c>
      <c r="E47" s="23" t="s">
        <v>24</v>
      </c>
      <c r="F47" s="24">
        <v>32400</v>
      </c>
      <c r="G47" s="21">
        <v>2</v>
      </c>
      <c r="H47" s="24">
        <v>3748400</v>
      </c>
      <c r="I47" s="25">
        <v>0.63800000000000001</v>
      </c>
    </row>
    <row r="48" spans="1:9" ht="42" x14ac:dyDescent="0.55000000000000004">
      <c r="A48" s="21">
        <v>32</v>
      </c>
      <c r="B48" s="21">
        <v>117125</v>
      </c>
      <c r="C48" s="21">
        <v>10</v>
      </c>
      <c r="D48" s="23" t="s">
        <v>68</v>
      </c>
      <c r="E48" s="23" t="s">
        <v>24</v>
      </c>
      <c r="F48" s="24">
        <v>32400</v>
      </c>
      <c r="G48" s="21">
        <v>2</v>
      </c>
      <c r="H48" s="24">
        <v>3780800</v>
      </c>
      <c r="I48" s="25">
        <v>0.64349999999999996</v>
      </c>
    </row>
    <row r="49" spans="1:9" ht="42" x14ac:dyDescent="0.55000000000000004">
      <c r="A49" s="21">
        <v>33</v>
      </c>
      <c r="B49" s="21">
        <v>117128</v>
      </c>
      <c r="C49" s="21">
        <v>11</v>
      </c>
      <c r="D49" s="23" t="s">
        <v>69</v>
      </c>
      <c r="E49" s="23" t="s">
        <v>24</v>
      </c>
      <c r="F49" s="24">
        <v>28600</v>
      </c>
      <c r="G49" s="21">
        <v>2</v>
      </c>
      <c r="H49" s="24">
        <v>3809400</v>
      </c>
      <c r="I49" s="25">
        <v>0.64829999999999999</v>
      </c>
    </row>
    <row r="50" spans="1:9" ht="42" x14ac:dyDescent="0.55000000000000004">
      <c r="A50" s="21">
        <v>34</v>
      </c>
      <c r="B50" s="21">
        <v>117129</v>
      </c>
      <c r="C50" s="21">
        <v>12</v>
      </c>
      <c r="D50" s="23" t="s">
        <v>69</v>
      </c>
      <c r="E50" s="23" t="s">
        <v>24</v>
      </c>
      <c r="F50" s="24">
        <v>28600</v>
      </c>
      <c r="G50" s="21">
        <v>2</v>
      </c>
      <c r="H50" s="24">
        <v>3838000</v>
      </c>
      <c r="I50" s="25">
        <v>0.6532</v>
      </c>
    </row>
    <row r="51" spans="1:9" ht="42" x14ac:dyDescent="0.55000000000000004">
      <c r="A51" s="21">
        <v>35</v>
      </c>
      <c r="B51" s="21">
        <v>119527</v>
      </c>
      <c r="C51" s="21">
        <v>13</v>
      </c>
      <c r="D51" s="23" t="s">
        <v>61</v>
      </c>
      <c r="E51" s="23" t="s">
        <v>24</v>
      </c>
      <c r="F51" s="24">
        <v>787000</v>
      </c>
      <c r="G51" s="21">
        <v>2</v>
      </c>
      <c r="H51" s="24">
        <v>4625000</v>
      </c>
      <c r="I51" s="25">
        <v>0.78720000000000001</v>
      </c>
    </row>
    <row r="52" spans="1:9" x14ac:dyDescent="0.55000000000000004">
      <c r="A52" s="26" t="s">
        <v>515</v>
      </c>
      <c r="B52" s="26"/>
      <c r="C52" s="26"/>
      <c r="D52" s="26"/>
      <c r="E52" s="26"/>
      <c r="F52" s="26"/>
      <c r="G52" s="26"/>
      <c r="H52" s="26"/>
      <c r="I52" s="26"/>
    </row>
    <row r="53" spans="1:9" x14ac:dyDescent="0.55000000000000004">
      <c r="A53" s="27" t="s">
        <v>70</v>
      </c>
      <c r="B53" s="27"/>
      <c r="C53" s="27"/>
      <c r="D53" s="27"/>
      <c r="E53" s="27"/>
      <c r="F53" s="27"/>
      <c r="G53" s="27"/>
      <c r="H53" s="27"/>
      <c r="I53" s="27"/>
    </row>
    <row r="54" spans="1:9" ht="42" x14ac:dyDescent="0.55000000000000004">
      <c r="A54" s="21">
        <v>36</v>
      </c>
      <c r="B54" s="21">
        <v>112209</v>
      </c>
      <c r="C54" s="21">
        <v>2</v>
      </c>
      <c r="D54" s="23" t="s">
        <v>71</v>
      </c>
      <c r="E54" s="23" t="s">
        <v>31</v>
      </c>
      <c r="F54" s="24">
        <v>4200000</v>
      </c>
      <c r="G54" s="21">
        <v>2</v>
      </c>
      <c r="H54" s="24">
        <v>4200000</v>
      </c>
      <c r="I54" s="25">
        <v>0.81289999999999996</v>
      </c>
    </row>
    <row r="55" spans="1:9" x14ac:dyDescent="0.55000000000000004">
      <c r="A55" s="21">
        <v>37</v>
      </c>
      <c r="B55" s="21">
        <v>120336</v>
      </c>
      <c r="C55" s="21">
        <v>3</v>
      </c>
      <c r="D55" s="23" t="s">
        <v>72</v>
      </c>
      <c r="E55" s="23" t="s">
        <v>31</v>
      </c>
      <c r="F55" s="24">
        <v>260000</v>
      </c>
      <c r="G55" s="21">
        <v>2</v>
      </c>
      <c r="H55" s="24">
        <v>4460000</v>
      </c>
      <c r="I55" s="25">
        <v>0.86329999999999996</v>
      </c>
    </row>
    <row r="56" spans="1:9" x14ac:dyDescent="0.55000000000000004">
      <c r="A56" s="21">
        <v>38</v>
      </c>
      <c r="B56" s="21">
        <v>120337</v>
      </c>
      <c r="C56" s="21">
        <v>4</v>
      </c>
      <c r="D56" s="23" t="s">
        <v>72</v>
      </c>
      <c r="E56" s="23" t="s">
        <v>31</v>
      </c>
      <c r="F56" s="24">
        <v>260000</v>
      </c>
      <c r="G56" s="21">
        <v>2</v>
      </c>
      <c r="H56" s="24">
        <v>4720000</v>
      </c>
      <c r="I56" s="25">
        <v>0.91359999999999997</v>
      </c>
    </row>
    <row r="57" spans="1:9" x14ac:dyDescent="0.55000000000000004">
      <c r="A57" s="21">
        <v>39</v>
      </c>
      <c r="B57" s="21">
        <v>113441</v>
      </c>
      <c r="C57" s="21">
        <v>5</v>
      </c>
      <c r="D57" s="23" t="s">
        <v>73</v>
      </c>
      <c r="E57" s="23" t="s">
        <v>31</v>
      </c>
      <c r="F57" s="24">
        <v>520000</v>
      </c>
      <c r="G57" s="21">
        <v>2</v>
      </c>
      <c r="H57" s="24">
        <v>5240000</v>
      </c>
      <c r="I57" s="25">
        <v>1.0142</v>
      </c>
    </row>
    <row r="58" spans="1:9" x14ac:dyDescent="0.55000000000000004">
      <c r="A58" s="26" t="s">
        <v>516</v>
      </c>
      <c r="B58" s="26"/>
      <c r="C58" s="26"/>
      <c r="D58" s="26"/>
      <c r="E58" s="26"/>
      <c r="F58" s="26"/>
      <c r="G58" s="26"/>
      <c r="H58" s="26"/>
      <c r="I58" s="26"/>
    </row>
    <row r="59" spans="1:9" x14ac:dyDescent="0.55000000000000004">
      <c r="A59" s="27" t="s">
        <v>74</v>
      </c>
      <c r="B59" s="27"/>
      <c r="C59" s="27"/>
      <c r="D59" s="27"/>
      <c r="E59" s="27"/>
      <c r="F59" s="27"/>
      <c r="G59" s="27"/>
      <c r="H59" s="27"/>
      <c r="I59" s="27"/>
    </row>
    <row r="60" spans="1:9" x14ac:dyDescent="0.55000000000000004">
      <c r="A60" s="21">
        <v>40</v>
      </c>
      <c r="B60" s="21">
        <v>104926</v>
      </c>
      <c r="C60" s="21">
        <v>9</v>
      </c>
      <c r="D60" s="23" t="s">
        <v>75</v>
      </c>
      <c r="E60" s="23" t="s">
        <v>34</v>
      </c>
      <c r="F60" s="24">
        <v>5000000</v>
      </c>
      <c r="G60" s="21">
        <v>2</v>
      </c>
      <c r="H60" s="24">
        <v>5000000</v>
      </c>
      <c r="I60" s="25">
        <v>0.46379999999999999</v>
      </c>
    </row>
    <row r="61" spans="1:9" x14ac:dyDescent="0.55000000000000004">
      <c r="A61" s="21">
        <v>41</v>
      </c>
      <c r="B61" s="21">
        <v>108001</v>
      </c>
      <c r="C61" s="21">
        <v>10</v>
      </c>
      <c r="D61" s="23" t="s">
        <v>35</v>
      </c>
      <c r="E61" s="23" t="s">
        <v>34</v>
      </c>
      <c r="F61" s="24">
        <v>850000</v>
      </c>
      <c r="G61" s="21">
        <v>2</v>
      </c>
      <c r="H61" s="24">
        <v>5850000</v>
      </c>
      <c r="I61" s="25">
        <v>0.54259999999999997</v>
      </c>
    </row>
    <row r="62" spans="1:9" x14ac:dyDescent="0.55000000000000004">
      <c r="A62" s="21">
        <v>42</v>
      </c>
      <c r="B62" s="21">
        <v>108002</v>
      </c>
      <c r="C62" s="21">
        <v>11</v>
      </c>
      <c r="D62" s="23" t="s">
        <v>35</v>
      </c>
      <c r="E62" s="23" t="s">
        <v>34</v>
      </c>
      <c r="F62" s="24">
        <v>850000</v>
      </c>
      <c r="G62" s="21">
        <v>2</v>
      </c>
      <c r="H62" s="24">
        <v>6700000</v>
      </c>
      <c r="I62" s="25">
        <v>0.62139999999999995</v>
      </c>
    </row>
    <row r="63" spans="1:9" ht="30" customHeight="1" x14ac:dyDescent="0.55000000000000004">
      <c r="A63" s="21">
        <v>43</v>
      </c>
      <c r="B63" s="21">
        <v>108003</v>
      </c>
      <c r="C63" s="21">
        <v>12</v>
      </c>
      <c r="D63" s="23" t="s">
        <v>35</v>
      </c>
      <c r="E63" s="23" t="s">
        <v>34</v>
      </c>
      <c r="F63" s="24">
        <v>850000</v>
      </c>
      <c r="G63" s="21">
        <v>2</v>
      </c>
      <c r="H63" s="24">
        <v>7550000</v>
      </c>
      <c r="I63" s="25">
        <v>0.70030000000000003</v>
      </c>
    </row>
    <row r="64" spans="1:9" x14ac:dyDescent="0.55000000000000004">
      <c r="A64" s="21">
        <v>44</v>
      </c>
      <c r="B64" s="21">
        <v>108004</v>
      </c>
      <c r="C64" s="21">
        <v>13</v>
      </c>
      <c r="D64" s="23" t="s">
        <v>35</v>
      </c>
      <c r="E64" s="23" t="s">
        <v>34</v>
      </c>
      <c r="F64" s="24">
        <v>850000</v>
      </c>
      <c r="G64" s="21">
        <v>2</v>
      </c>
      <c r="H64" s="24">
        <v>8400000</v>
      </c>
      <c r="I64" s="25">
        <v>0.77910000000000001</v>
      </c>
    </row>
    <row r="65" spans="1:9" x14ac:dyDescent="0.55000000000000004">
      <c r="A65" s="21">
        <v>45</v>
      </c>
      <c r="B65" s="21">
        <v>108059</v>
      </c>
      <c r="C65" s="21">
        <v>14</v>
      </c>
      <c r="D65" s="23" t="s">
        <v>76</v>
      </c>
      <c r="E65" s="23" t="s">
        <v>34</v>
      </c>
      <c r="F65" s="24">
        <v>1250000</v>
      </c>
      <c r="G65" s="21">
        <v>2</v>
      </c>
      <c r="H65" s="24">
        <v>9650000</v>
      </c>
      <c r="I65" s="25">
        <v>0.89510000000000001</v>
      </c>
    </row>
    <row r="66" spans="1:9" x14ac:dyDescent="0.55000000000000004">
      <c r="A66" s="21">
        <v>46</v>
      </c>
      <c r="B66" s="21">
        <v>108060</v>
      </c>
      <c r="C66" s="21">
        <v>15</v>
      </c>
      <c r="D66" s="23" t="s">
        <v>77</v>
      </c>
      <c r="E66" s="23" t="s">
        <v>34</v>
      </c>
      <c r="F66" s="24">
        <v>436000</v>
      </c>
      <c r="G66" s="21">
        <v>2</v>
      </c>
      <c r="H66" s="24">
        <v>10086000</v>
      </c>
      <c r="I66" s="25">
        <v>0.9355</v>
      </c>
    </row>
    <row r="67" spans="1:9" x14ac:dyDescent="0.55000000000000004">
      <c r="A67" s="26" t="s">
        <v>517</v>
      </c>
      <c r="B67" s="26"/>
      <c r="C67" s="26"/>
      <c r="D67" s="26"/>
      <c r="E67" s="26"/>
      <c r="F67" s="26"/>
      <c r="G67" s="26"/>
      <c r="H67" s="26"/>
      <c r="I67" s="26"/>
    </row>
    <row r="68" spans="1:9" x14ac:dyDescent="0.55000000000000004">
      <c r="A68" s="27" t="s">
        <v>78</v>
      </c>
      <c r="B68" s="27"/>
      <c r="C68" s="27"/>
      <c r="D68" s="27"/>
      <c r="E68" s="27"/>
      <c r="F68" s="27"/>
      <c r="G68" s="27"/>
      <c r="H68" s="27"/>
      <c r="I68" s="27"/>
    </row>
    <row r="69" spans="1:9" ht="30" customHeight="1" x14ac:dyDescent="0.55000000000000004">
      <c r="A69" s="21">
        <v>47</v>
      </c>
      <c r="B69" s="21">
        <v>120607</v>
      </c>
      <c r="C69" s="21">
        <v>3</v>
      </c>
      <c r="D69" s="23" t="s">
        <v>79</v>
      </c>
      <c r="E69" s="23" t="s">
        <v>12</v>
      </c>
      <c r="F69" s="24">
        <v>1300000</v>
      </c>
      <c r="G69" s="21">
        <v>2</v>
      </c>
      <c r="H69" s="24">
        <v>1300000</v>
      </c>
      <c r="I69" s="25">
        <v>0.36599999999999999</v>
      </c>
    </row>
    <row r="70" spans="1:9" x14ac:dyDescent="0.55000000000000004">
      <c r="A70" s="21">
        <v>48</v>
      </c>
      <c r="B70" s="21">
        <v>101318</v>
      </c>
      <c r="C70" s="21">
        <v>4</v>
      </c>
      <c r="D70" s="23" t="s">
        <v>80</v>
      </c>
      <c r="E70" s="23" t="s">
        <v>12</v>
      </c>
      <c r="F70" s="24">
        <v>260000</v>
      </c>
      <c r="G70" s="21">
        <v>2</v>
      </c>
      <c r="H70" s="24">
        <v>1560000</v>
      </c>
      <c r="I70" s="25">
        <v>0.43919999999999998</v>
      </c>
    </row>
    <row r="71" spans="1:9" ht="42" x14ac:dyDescent="0.55000000000000004">
      <c r="A71" s="21">
        <v>49</v>
      </c>
      <c r="B71" s="21">
        <v>120520</v>
      </c>
      <c r="C71" s="21">
        <v>5</v>
      </c>
      <c r="D71" s="23" t="s">
        <v>81</v>
      </c>
      <c r="E71" s="23" t="s">
        <v>12</v>
      </c>
      <c r="F71" s="24">
        <v>787000</v>
      </c>
      <c r="G71" s="21">
        <v>2</v>
      </c>
      <c r="H71" s="24">
        <v>2347000</v>
      </c>
      <c r="I71" s="25">
        <v>0.66080000000000005</v>
      </c>
    </row>
    <row r="72" spans="1:9" x14ac:dyDescent="0.55000000000000004">
      <c r="A72" s="21">
        <v>50</v>
      </c>
      <c r="B72" s="21">
        <v>112319</v>
      </c>
      <c r="C72" s="21">
        <v>6</v>
      </c>
      <c r="D72" s="23" t="s">
        <v>35</v>
      </c>
      <c r="E72" s="23" t="s">
        <v>12</v>
      </c>
      <c r="F72" s="24">
        <v>850000</v>
      </c>
      <c r="G72" s="21">
        <v>2</v>
      </c>
      <c r="H72" s="24">
        <v>3197000</v>
      </c>
      <c r="I72" s="25">
        <v>0.90010000000000001</v>
      </c>
    </row>
    <row r="73" spans="1:9" x14ac:dyDescent="0.55000000000000004">
      <c r="A73" s="26" t="s">
        <v>518</v>
      </c>
      <c r="B73" s="26"/>
      <c r="C73" s="26"/>
      <c r="D73" s="26"/>
      <c r="E73" s="26"/>
      <c r="F73" s="26"/>
      <c r="G73" s="26"/>
      <c r="H73" s="26"/>
      <c r="I73" s="26"/>
    </row>
    <row r="74" spans="1:9" ht="30" customHeight="1" x14ac:dyDescent="0.55000000000000004">
      <c r="A74" s="27" t="s">
        <v>82</v>
      </c>
      <c r="B74" s="27"/>
      <c r="C74" s="27"/>
      <c r="D74" s="27"/>
      <c r="E74" s="27"/>
      <c r="F74" s="27"/>
      <c r="G74" s="27"/>
      <c r="H74" s="27"/>
      <c r="I74" s="27"/>
    </row>
    <row r="75" spans="1:9" x14ac:dyDescent="0.55000000000000004">
      <c r="A75" s="22" t="s">
        <v>83</v>
      </c>
      <c r="B75" s="22"/>
      <c r="C75" s="22"/>
      <c r="D75" s="22"/>
      <c r="E75" s="22"/>
      <c r="F75" s="22"/>
      <c r="G75" s="22"/>
      <c r="H75" s="22"/>
      <c r="I75" s="22"/>
    </row>
    <row r="76" spans="1:9" ht="42" x14ac:dyDescent="0.55000000000000004">
      <c r="A76" s="21">
        <v>51</v>
      </c>
      <c r="B76" s="21">
        <v>116655</v>
      </c>
      <c r="C76" s="21">
        <v>6</v>
      </c>
      <c r="D76" s="23" t="s">
        <v>40</v>
      </c>
      <c r="E76" s="23" t="s">
        <v>19</v>
      </c>
      <c r="F76" s="24">
        <v>790000</v>
      </c>
      <c r="G76" s="21">
        <v>3</v>
      </c>
      <c r="H76" s="24">
        <v>790000</v>
      </c>
      <c r="I76" s="25">
        <v>0.19270000000000001</v>
      </c>
    </row>
    <row r="77" spans="1:9" x14ac:dyDescent="0.55000000000000004">
      <c r="A77" s="21">
        <v>52</v>
      </c>
      <c r="B77" s="21">
        <v>116704</v>
      </c>
      <c r="C77" s="21">
        <v>7</v>
      </c>
      <c r="D77" s="23" t="s">
        <v>84</v>
      </c>
      <c r="E77" s="23" t="s">
        <v>19</v>
      </c>
      <c r="F77" s="24">
        <v>350000</v>
      </c>
      <c r="G77" s="21">
        <v>3</v>
      </c>
      <c r="H77" s="24">
        <v>1140000</v>
      </c>
      <c r="I77" s="25">
        <v>0.27800000000000002</v>
      </c>
    </row>
    <row r="78" spans="1:9" x14ac:dyDescent="0.55000000000000004">
      <c r="A78" s="21">
        <v>53</v>
      </c>
      <c r="B78" s="21">
        <v>113339</v>
      </c>
      <c r="C78" s="21">
        <v>8</v>
      </c>
      <c r="D78" s="23" t="s">
        <v>85</v>
      </c>
      <c r="E78" s="23" t="s">
        <v>19</v>
      </c>
      <c r="F78" s="24">
        <v>21000</v>
      </c>
      <c r="G78" s="21">
        <v>3</v>
      </c>
      <c r="H78" s="24">
        <v>1161000</v>
      </c>
      <c r="I78" s="25">
        <v>0.28310000000000002</v>
      </c>
    </row>
    <row r="79" spans="1:9" x14ac:dyDescent="0.55000000000000004">
      <c r="A79" s="21">
        <v>54</v>
      </c>
      <c r="B79" s="21">
        <v>113341</v>
      </c>
      <c r="C79" s="21">
        <v>9</v>
      </c>
      <c r="D79" s="23" t="s">
        <v>85</v>
      </c>
      <c r="E79" s="23" t="s">
        <v>19</v>
      </c>
      <c r="F79" s="24">
        <v>21000</v>
      </c>
      <c r="G79" s="21">
        <v>3</v>
      </c>
      <c r="H79" s="24">
        <v>1182000</v>
      </c>
      <c r="I79" s="25">
        <v>0.2883</v>
      </c>
    </row>
    <row r="80" spans="1:9" x14ac:dyDescent="0.55000000000000004">
      <c r="A80" s="21">
        <v>55</v>
      </c>
      <c r="B80" s="21">
        <v>107567</v>
      </c>
      <c r="C80" s="21">
        <v>10</v>
      </c>
      <c r="D80" s="23" t="s">
        <v>86</v>
      </c>
      <c r="E80" s="23" t="s">
        <v>19</v>
      </c>
      <c r="F80" s="24">
        <v>1760000</v>
      </c>
      <c r="G80" s="21">
        <v>3</v>
      </c>
      <c r="H80" s="24">
        <v>2942000</v>
      </c>
      <c r="I80" s="25">
        <v>0.71750000000000003</v>
      </c>
    </row>
    <row r="81" spans="1:9" x14ac:dyDescent="0.55000000000000004">
      <c r="A81" s="21">
        <v>56</v>
      </c>
      <c r="B81" s="21">
        <v>107552</v>
      </c>
      <c r="C81" s="21">
        <v>11</v>
      </c>
      <c r="D81" s="23" t="s">
        <v>87</v>
      </c>
      <c r="E81" s="23" t="s">
        <v>19</v>
      </c>
      <c r="F81" s="24">
        <v>700000</v>
      </c>
      <c r="G81" s="21">
        <v>3</v>
      </c>
      <c r="H81" s="24">
        <v>3642000</v>
      </c>
      <c r="I81" s="25">
        <v>0.88819999999999999</v>
      </c>
    </row>
    <row r="82" spans="1:9" x14ac:dyDescent="0.55000000000000004">
      <c r="A82" s="21">
        <v>57</v>
      </c>
      <c r="B82" s="21">
        <v>107557</v>
      </c>
      <c r="C82" s="21">
        <v>12</v>
      </c>
      <c r="D82" s="23" t="s">
        <v>88</v>
      </c>
      <c r="E82" s="23" t="s">
        <v>19</v>
      </c>
      <c r="F82" s="24">
        <v>800000</v>
      </c>
      <c r="G82" s="21">
        <v>3</v>
      </c>
      <c r="H82" s="24">
        <v>4442000</v>
      </c>
      <c r="I82" s="25">
        <v>1.0832999999999999</v>
      </c>
    </row>
    <row r="83" spans="1:9" x14ac:dyDescent="0.55000000000000004">
      <c r="A83" s="26" t="s">
        <v>519</v>
      </c>
      <c r="B83" s="26"/>
      <c r="C83" s="26"/>
      <c r="D83" s="26"/>
      <c r="E83" s="26"/>
      <c r="F83" s="26"/>
      <c r="G83" s="26"/>
      <c r="H83" s="26"/>
      <c r="I83" s="26"/>
    </row>
    <row r="84" spans="1:9" ht="30" customHeight="1" x14ac:dyDescent="0.55000000000000004">
      <c r="A84" s="27" t="s">
        <v>89</v>
      </c>
      <c r="B84" s="27"/>
      <c r="C84" s="27"/>
      <c r="D84" s="27"/>
      <c r="E84" s="27"/>
      <c r="F84" s="27"/>
      <c r="G84" s="27"/>
      <c r="H84" s="27"/>
      <c r="I84" s="27"/>
    </row>
    <row r="85" spans="1:9" x14ac:dyDescent="0.55000000000000004">
      <c r="A85" s="26" t="s">
        <v>520</v>
      </c>
      <c r="B85" s="26"/>
      <c r="C85" s="26"/>
      <c r="D85" s="26"/>
      <c r="E85" s="26"/>
      <c r="F85" s="26"/>
      <c r="G85" s="26"/>
      <c r="H85" s="26"/>
      <c r="I85" s="26"/>
    </row>
    <row r="86" spans="1:9" x14ac:dyDescent="0.55000000000000004">
      <c r="A86" s="27" t="s">
        <v>90</v>
      </c>
      <c r="B86" s="27"/>
      <c r="C86" s="27"/>
      <c r="D86" s="27"/>
      <c r="E86" s="27"/>
      <c r="F86" s="27"/>
      <c r="G86" s="27"/>
      <c r="H86" s="27"/>
      <c r="I86" s="27"/>
    </row>
    <row r="87" spans="1:9" ht="42" x14ac:dyDescent="0.55000000000000004">
      <c r="A87" s="21">
        <v>58</v>
      </c>
      <c r="B87" s="21">
        <v>116554</v>
      </c>
      <c r="C87" s="21">
        <v>14</v>
      </c>
      <c r="D87" s="23" t="s">
        <v>91</v>
      </c>
      <c r="E87" s="23" t="s">
        <v>24</v>
      </c>
      <c r="F87" s="24">
        <v>2500000</v>
      </c>
      <c r="G87" s="21">
        <v>3</v>
      </c>
      <c r="H87" s="24">
        <v>2500000</v>
      </c>
      <c r="I87" s="25">
        <v>0.32919999999999999</v>
      </c>
    </row>
    <row r="88" spans="1:9" ht="42" x14ac:dyDescent="0.55000000000000004">
      <c r="A88" s="21">
        <v>59</v>
      </c>
      <c r="B88" s="21">
        <v>108792</v>
      </c>
      <c r="C88" s="21">
        <v>15</v>
      </c>
      <c r="D88" s="23" t="s">
        <v>64</v>
      </c>
      <c r="E88" s="23" t="s">
        <v>24</v>
      </c>
      <c r="F88" s="24">
        <v>480000</v>
      </c>
      <c r="G88" s="21">
        <v>3</v>
      </c>
      <c r="H88" s="24">
        <v>2980000</v>
      </c>
      <c r="I88" s="25">
        <v>0.39240000000000003</v>
      </c>
    </row>
    <row r="89" spans="1:9" ht="42" x14ac:dyDescent="0.55000000000000004">
      <c r="A89" s="21">
        <v>60</v>
      </c>
      <c r="B89" s="21">
        <v>113447</v>
      </c>
      <c r="C89" s="21">
        <v>16</v>
      </c>
      <c r="D89" s="23" t="s">
        <v>64</v>
      </c>
      <c r="E89" s="23" t="s">
        <v>24</v>
      </c>
      <c r="F89" s="24">
        <v>480000</v>
      </c>
      <c r="G89" s="21">
        <v>3</v>
      </c>
      <c r="H89" s="24">
        <v>3460000</v>
      </c>
      <c r="I89" s="25">
        <v>0.45569999999999999</v>
      </c>
    </row>
    <row r="90" spans="1:9" ht="30" customHeight="1" x14ac:dyDescent="0.55000000000000004">
      <c r="A90" s="21">
        <v>61</v>
      </c>
      <c r="B90" s="21">
        <v>115891</v>
      </c>
      <c r="C90" s="21">
        <v>17</v>
      </c>
      <c r="D90" s="23" t="s">
        <v>92</v>
      </c>
      <c r="E90" s="23" t="s">
        <v>24</v>
      </c>
      <c r="F90" s="24">
        <v>30000</v>
      </c>
      <c r="G90" s="21">
        <v>3</v>
      </c>
      <c r="H90" s="24">
        <v>3490000</v>
      </c>
      <c r="I90" s="25">
        <v>0.45960000000000001</v>
      </c>
    </row>
    <row r="91" spans="1:9" x14ac:dyDescent="0.55000000000000004">
      <c r="A91" s="21">
        <v>62</v>
      </c>
      <c r="B91" s="21">
        <v>119268</v>
      </c>
      <c r="C91" s="21">
        <v>18</v>
      </c>
      <c r="D91" s="23" t="s">
        <v>93</v>
      </c>
      <c r="E91" s="23" t="s">
        <v>24</v>
      </c>
      <c r="F91" s="24">
        <v>22000</v>
      </c>
      <c r="G91" s="21">
        <v>3</v>
      </c>
      <c r="H91" s="24">
        <v>3512000</v>
      </c>
      <c r="I91" s="25">
        <v>0.46250000000000002</v>
      </c>
    </row>
    <row r="92" spans="1:9" x14ac:dyDescent="0.55000000000000004">
      <c r="A92" s="21">
        <v>63</v>
      </c>
      <c r="B92" s="21">
        <v>119272</v>
      </c>
      <c r="C92" s="21">
        <v>19</v>
      </c>
      <c r="D92" s="23" t="s">
        <v>93</v>
      </c>
      <c r="E92" s="23" t="s">
        <v>24</v>
      </c>
      <c r="F92" s="24">
        <v>22000</v>
      </c>
      <c r="G92" s="21">
        <v>3</v>
      </c>
      <c r="H92" s="24">
        <v>3534000</v>
      </c>
      <c r="I92" s="25">
        <v>0.46539999999999998</v>
      </c>
    </row>
    <row r="93" spans="1:9" x14ac:dyDescent="0.55000000000000004">
      <c r="A93" s="21">
        <v>64</v>
      </c>
      <c r="B93" s="21">
        <v>119273</v>
      </c>
      <c r="C93" s="21">
        <v>20</v>
      </c>
      <c r="D93" s="23" t="s">
        <v>93</v>
      </c>
      <c r="E93" s="23" t="s">
        <v>24</v>
      </c>
      <c r="F93" s="24">
        <v>22000</v>
      </c>
      <c r="G93" s="21">
        <v>3</v>
      </c>
      <c r="H93" s="24">
        <v>3556000</v>
      </c>
      <c r="I93" s="25">
        <v>0.46829999999999999</v>
      </c>
    </row>
    <row r="94" spans="1:9" x14ac:dyDescent="0.55000000000000004">
      <c r="A94" s="21">
        <v>65</v>
      </c>
      <c r="B94" s="21">
        <v>119274</v>
      </c>
      <c r="C94" s="21">
        <v>21</v>
      </c>
      <c r="D94" s="23" t="s">
        <v>93</v>
      </c>
      <c r="E94" s="23" t="s">
        <v>24</v>
      </c>
      <c r="F94" s="24">
        <v>22000</v>
      </c>
      <c r="G94" s="21">
        <v>3</v>
      </c>
      <c r="H94" s="24">
        <v>3578000</v>
      </c>
      <c r="I94" s="25">
        <v>0.47120000000000001</v>
      </c>
    </row>
    <row r="95" spans="1:9" x14ac:dyDescent="0.55000000000000004">
      <c r="A95" s="21">
        <v>66</v>
      </c>
      <c r="B95" s="21">
        <v>119275</v>
      </c>
      <c r="C95" s="21">
        <v>22</v>
      </c>
      <c r="D95" s="23" t="s">
        <v>93</v>
      </c>
      <c r="E95" s="23" t="s">
        <v>24</v>
      </c>
      <c r="F95" s="24">
        <v>22000</v>
      </c>
      <c r="G95" s="21">
        <v>3</v>
      </c>
      <c r="H95" s="24">
        <v>3600000</v>
      </c>
      <c r="I95" s="25">
        <v>0.47410000000000002</v>
      </c>
    </row>
    <row r="96" spans="1:9" ht="42" x14ac:dyDescent="0.55000000000000004">
      <c r="A96" s="21">
        <v>67</v>
      </c>
      <c r="B96" s="21">
        <v>118426</v>
      </c>
      <c r="C96" s="21">
        <v>23</v>
      </c>
      <c r="D96" s="23" t="s">
        <v>94</v>
      </c>
      <c r="E96" s="23" t="s">
        <v>24</v>
      </c>
      <c r="F96" s="24">
        <v>814000</v>
      </c>
      <c r="G96" s="21">
        <v>3</v>
      </c>
      <c r="H96" s="24">
        <v>4414000</v>
      </c>
      <c r="I96" s="25">
        <v>0.58130000000000004</v>
      </c>
    </row>
    <row r="97" spans="1:9" x14ac:dyDescent="0.55000000000000004">
      <c r="A97" s="21">
        <v>68</v>
      </c>
      <c r="B97" s="21">
        <v>118585</v>
      </c>
      <c r="C97" s="21">
        <v>24</v>
      </c>
      <c r="D97" s="23" t="s">
        <v>86</v>
      </c>
      <c r="E97" s="23" t="s">
        <v>24</v>
      </c>
      <c r="F97" s="24">
        <v>1760000</v>
      </c>
      <c r="G97" s="21">
        <v>3</v>
      </c>
      <c r="H97" s="24">
        <v>6174000</v>
      </c>
      <c r="I97" s="25">
        <v>0.81310000000000004</v>
      </c>
    </row>
    <row r="98" spans="1:9" x14ac:dyDescent="0.55000000000000004">
      <c r="A98" s="21">
        <v>69</v>
      </c>
      <c r="B98" s="21">
        <v>118597</v>
      </c>
      <c r="C98" s="21">
        <v>25</v>
      </c>
      <c r="D98" s="23" t="s">
        <v>95</v>
      </c>
      <c r="E98" s="23" t="s">
        <v>24</v>
      </c>
      <c r="F98" s="24">
        <v>500000</v>
      </c>
      <c r="G98" s="21">
        <v>3</v>
      </c>
      <c r="H98" s="24">
        <v>6674000</v>
      </c>
      <c r="I98" s="25">
        <v>0.87890000000000001</v>
      </c>
    </row>
    <row r="99" spans="1:9" ht="30" customHeight="1" x14ac:dyDescent="0.55000000000000004">
      <c r="A99" s="21">
        <v>70</v>
      </c>
      <c r="B99" s="21">
        <v>118599</v>
      </c>
      <c r="C99" s="21">
        <v>26</v>
      </c>
      <c r="D99" s="23" t="s">
        <v>96</v>
      </c>
      <c r="E99" s="23" t="s">
        <v>24</v>
      </c>
      <c r="F99" s="24">
        <v>1450000</v>
      </c>
      <c r="G99" s="21">
        <v>3</v>
      </c>
      <c r="H99" s="24">
        <v>8124000</v>
      </c>
      <c r="I99" s="25">
        <v>1.0699000000000001</v>
      </c>
    </row>
    <row r="100" spans="1:9" x14ac:dyDescent="0.55000000000000004">
      <c r="A100" s="26" t="s">
        <v>521</v>
      </c>
      <c r="B100" s="26"/>
      <c r="C100" s="26"/>
      <c r="D100" s="26"/>
      <c r="E100" s="26"/>
      <c r="F100" s="26"/>
      <c r="G100" s="26"/>
      <c r="H100" s="26"/>
      <c r="I100" s="26"/>
    </row>
    <row r="101" spans="1:9" x14ac:dyDescent="0.55000000000000004">
      <c r="A101" s="27" t="s">
        <v>97</v>
      </c>
      <c r="B101" s="27"/>
      <c r="C101" s="27"/>
      <c r="D101" s="27"/>
      <c r="E101" s="27"/>
      <c r="F101" s="27"/>
      <c r="G101" s="27"/>
      <c r="H101" s="27"/>
      <c r="I101" s="27"/>
    </row>
    <row r="102" spans="1:9" x14ac:dyDescent="0.55000000000000004">
      <c r="A102" s="21">
        <v>71</v>
      </c>
      <c r="B102" s="21">
        <v>101884</v>
      </c>
      <c r="C102" s="21">
        <v>6</v>
      </c>
      <c r="D102" s="23" t="s">
        <v>98</v>
      </c>
      <c r="E102" s="23" t="s">
        <v>31</v>
      </c>
      <c r="F102" s="24">
        <v>400000</v>
      </c>
      <c r="G102" s="21">
        <v>3</v>
      </c>
      <c r="H102" s="24">
        <v>400000</v>
      </c>
      <c r="I102" s="25">
        <v>4.7E-2</v>
      </c>
    </row>
    <row r="103" spans="1:9" x14ac:dyDescent="0.55000000000000004">
      <c r="A103" s="21">
        <v>72</v>
      </c>
      <c r="B103" s="21">
        <v>120340</v>
      </c>
      <c r="C103" s="21">
        <v>7</v>
      </c>
      <c r="D103" s="23" t="s">
        <v>95</v>
      </c>
      <c r="E103" s="23" t="s">
        <v>31</v>
      </c>
      <c r="F103" s="24">
        <v>500000</v>
      </c>
      <c r="G103" s="21">
        <v>3</v>
      </c>
      <c r="H103" s="24">
        <v>900000</v>
      </c>
      <c r="I103" s="25">
        <v>0.10580000000000001</v>
      </c>
    </row>
    <row r="104" spans="1:9" x14ac:dyDescent="0.55000000000000004">
      <c r="A104" s="21">
        <v>73</v>
      </c>
      <c r="B104" s="21">
        <v>119858</v>
      </c>
      <c r="C104" s="21">
        <v>8</v>
      </c>
      <c r="D104" s="23" t="s">
        <v>95</v>
      </c>
      <c r="E104" s="23" t="s">
        <v>31</v>
      </c>
      <c r="F104" s="24">
        <v>500000</v>
      </c>
      <c r="G104" s="21">
        <v>3</v>
      </c>
      <c r="H104" s="24">
        <v>1400000</v>
      </c>
      <c r="I104" s="25">
        <v>0.16450000000000001</v>
      </c>
    </row>
    <row r="105" spans="1:9" ht="30" customHeight="1" x14ac:dyDescent="0.55000000000000004">
      <c r="A105" s="21">
        <v>74</v>
      </c>
      <c r="B105" s="21">
        <v>121625</v>
      </c>
      <c r="C105" s="21">
        <v>9</v>
      </c>
      <c r="D105" s="23" t="s">
        <v>99</v>
      </c>
      <c r="E105" s="23" t="s">
        <v>31</v>
      </c>
      <c r="F105" s="24">
        <v>120000</v>
      </c>
      <c r="G105" s="21">
        <v>3</v>
      </c>
      <c r="H105" s="24">
        <v>1520000</v>
      </c>
      <c r="I105" s="25">
        <v>0.17860000000000001</v>
      </c>
    </row>
    <row r="106" spans="1:9" ht="42" x14ac:dyDescent="0.55000000000000004">
      <c r="A106" s="21">
        <v>75</v>
      </c>
      <c r="B106" s="21">
        <v>121626</v>
      </c>
      <c r="C106" s="21">
        <v>10</v>
      </c>
      <c r="D106" s="23" t="s">
        <v>99</v>
      </c>
      <c r="E106" s="23" t="s">
        <v>31</v>
      </c>
      <c r="F106" s="24">
        <v>120000</v>
      </c>
      <c r="G106" s="21">
        <v>3</v>
      </c>
      <c r="H106" s="24">
        <v>1640000</v>
      </c>
      <c r="I106" s="25">
        <v>0.19270000000000001</v>
      </c>
    </row>
    <row r="107" spans="1:9" ht="42" x14ac:dyDescent="0.55000000000000004">
      <c r="A107" s="21">
        <v>76</v>
      </c>
      <c r="B107" s="21">
        <v>121627</v>
      </c>
      <c r="C107" s="21">
        <v>11</v>
      </c>
      <c r="D107" s="23" t="s">
        <v>99</v>
      </c>
      <c r="E107" s="23" t="s">
        <v>31</v>
      </c>
      <c r="F107" s="24">
        <v>120000</v>
      </c>
      <c r="G107" s="21">
        <v>3</v>
      </c>
      <c r="H107" s="24">
        <v>1760000</v>
      </c>
      <c r="I107" s="25">
        <v>0.20680000000000001</v>
      </c>
    </row>
    <row r="108" spans="1:9" ht="42" x14ac:dyDescent="0.55000000000000004">
      <c r="A108" s="21">
        <v>77</v>
      </c>
      <c r="B108" s="21">
        <v>121628</v>
      </c>
      <c r="C108" s="21">
        <v>12</v>
      </c>
      <c r="D108" s="23" t="s">
        <v>99</v>
      </c>
      <c r="E108" s="23" t="s">
        <v>31</v>
      </c>
      <c r="F108" s="24">
        <v>120000</v>
      </c>
      <c r="G108" s="21">
        <v>3</v>
      </c>
      <c r="H108" s="24">
        <v>1880000</v>
      </c>
      <c r="I108" s="25">
        <v>0.22090000000000001</v>
      </c>
    </row>
    <row r="109" spans="1:9" x14ac:dyDescent="0.55000000000000004">
      <c r="A109" s="21">
        <v>78</v>
      </c>
      <c r="B109" s="21">
        <v>111729</v>
      </c>
      <c r="C109" s="21">
        <v>13</v>
      </c>
      <c r="D109" s="23" t="s">
        <v>100</v>
      </c>
      <c r="E109" s="23" t="s">
        <v>31</v>
      </c>
      <c r="F109" s="24">
        <v>1200000</v>
      </c>
      <c r="G109" s="21">
        <v>3</v>
      </c>
      <c r="H109" s="24">
        <v>3080000</v>
      </c>
      <c r="I109" s="25">
        <v>0.3619</v>
      </c>
    </row>
    <row r="110" spans="1:9" x14ac:dyDescent="0.55000000000000004">
      <c r="A110" s="21">
        <v>79</v>
      </c>
      <c r="B110" s="21">
        <v>121495</v>
      </c>
      <c r="C110" s="21">
        <v>14</v>
      </c>
      <c r="D110" s="23" t="s">
        <v>100</v>
      </c>
      <c r="E110" s="23" t="s">
        <v>31</v>
      </c>
      <c r="F110" s="24">
        <v>1200000</v>
      </c>
      <c r="G110" s="21">
        <v>3</v>
      </c>
      <c r="H110" s="24">
        <v>4280000</v>
      </c>
      <c r="I110" s="25">
        <v>0.503</v>
      </c>
    </row>
    <row r="111" spans="1:9" ht="42" x14ac:dyDescent="0.55000000000000004">
      <c r="A111" s="21">
        <v>80</v>
      </c>
      <c r="B111" s="21">
        <v>121719</v>
      </c>
      <c r="C111" s="21">
        <v>15</v>
      </c>
      <c r="D111" s="23" t="s">
        <v>101</v>
      </c>
      <c r="E111" s="23" t="s">
        <v>31</v>
      </c>
      <c r="F111" s="24">
        <v>3745000</v>
      </c>
      <c r="G111" s="21">
        <v>3</v>
      </c>
      <c r="H111" s="24">
        <v>8025000</v>
      </c>
      <c r="I111" s="25">
        <v>0.94299999999999995</v>
      </c>
    </row>
    <row r="112" spans="1:9" ht="42" x14ac:dyDescent="0.55000000000000004">
      <c r="A112" s="21">
        <v>81</v>
      </c>
      <c r="B112" s="21">
        <v>101842</v>
      </c>
      <c r="C112" s="21">
        <v>16</v>
      </c>
      <c r="D112" s="23" t="s">
        <v>40</v>
      </c>
      <c r="E112" s="23" t="s">
        <v>31</v>
      </c>
      <c r="F112" s="24">
        <v>790000</v>
      </c>
      <c r="G112" s="21">
        <v>3</v>
      </c>
      <c r="H112" s="24">
        <v>8815000</v>
      </c>
      <c r="I112" s="25">
        <v>1.0359</v>
      </c>
    </row>
    <row r="113" spans="1:9" x14ac:dyDescent="0.55000000000000004">
      <c r="A113" s="26" t="s">
        <v>522</v>
      </c>
      <c r="B113" s="26"/>
      <c r="C113" s="26"/>
      <c r="D113" s="26"/>
      <c r="E113" s="26"/>
      <c r="F113" s="26"/>
      <c r="G113" s="26"/>
      <c r="H113" s="26"/>
      <c r="I113" s="26"/>
    </row>
    <row r="114" spans="1:9" x14ac:dyDescent="0.55000000000000004">
      <c r="A114" s="27" t="s">
        <v>102</v>
      </c>
      <c r="B114" s="27"/>
      <c r="C114" s="27"/>
      <c r="D114" s="27"/>
      <c r="E114" s="27"/>
      <c r="F114" s="27"/>
      <c r="G114" s="27"/>
      <c r="H114" s="27"/>
      <c r="I114" s="27"/>
    </row>
    <row r="115" spans="1:9" ht="30" customHeight="1" x14ac:dyDescent="0.55000000000000004">
      <c r="A115" s="21">
        <v>82</v>
      </c>
      <c r="B115" s="21">
        <v>103379</v>
      </c>
      <c r="C115" s="21">
        <v>16</v>
      </c>
      <c r="D115" s="23" t="s">
        <v>59</v>
      </c>
      <c r="E115" s="23" t="s">
        <v>34</v>
      </c>
      <c r="F115" s="24">
        <v>2000000</v>
      </c>
      <c r="G115" s="21">
        <v>3</v>
      </c>
      <c r="H115" s="24">
        <v>2000000</v>
      </c>
      <c r="I115" s="25">
        <v>0.1724</v>
      </c>
    </row>
    <row r="116" spans="1:9" x14ac:dyDescent="0.55000000000000004">
      <c r="A116" s="21">
        <v>83</v>
      </c>
      <c r="B116" s="21">
        <v>103175</v>
      </c>
      <c r="C116" s="21">
        <v>17</v>
      </c>
      <c r="D116" s="23" t="s">
        <v>59</v>
      </c>
      <c r="E116" s="23" t="s">
        <v>34</v>
      </c>
      <c r="F116" s="24">
        <v>2000000</v>
      </c>
      <c r="G116" s="21">
        <v>3</v>
      </c>
      <c r="H116" s="24">
        <v>4000000</v>
      </c>
      <c r="I116" s="25">
        <v>0.34489999999999998</v>
      </c>
    </row>
    <row r="117" spans="1:9" ht="30" customHeight="1" x14ac:dyDescent="0.55000000000000004">
      <c r="A117" s="21">
        <v>84</v>
      </c>
      <c r="B117" s="21">
        <v>106142</v>
      </c>
      <c r="C117" s="21">
        <v>18</v>
      </c>
      <c r="D117" s="23" t="s">
        <v>84</v>
      </c>
      <c r="E117" s="23" t="s">
        <v>34</v>
      </c>
      <c r="F117" s="24">
        <v>350000</v>
      </c>
      <c r="G117" s="21">
        <v>3</v>
      </c>
      <c r="H117" s="24">
        <v>4350000</v>
      </c>
      <c r="I117" s="25">
        <v>0.37509999999999999</v>
      </c>
    </row>
    <row r="118" spans="1:9" x14ac:dyDescent="0.55000000000000004">
      <c r="A118" s="21">
        <v>85</v>
      </c>
      <c r="B118" s="21">
        <v>111312</v>
      </c>
      <c r="C118" s="21">
        <v>19</v>
      </c>
      <c r="D118" s="23" t="s">
        <v>103</v>
      </c>
      <c r="E118" s="23" t="s">
        <v>34</v>
      </c>
      <c r="F118" s="24">
        <v>16000</v>
      </c>
      <c r="G118" s="21">
        <v>3</v>
      </c>
      <c r="H118" s="24">
        <v>4366000</v>
      </c>
      <c r="I118" s="25">
        <v>0.37640000000000001</v>
      </c>
    </row>
    <row r="119" spans="1:9" x14ac:dyDescent="0.55000000000000004">
      <c r="A119" s="21">
        <v>86</v>
      </c>
      <c r="B119" s="21">
        <v>111313</v>
      </c>
      <c r="C119" s="21">
        <v>20</v>
      </c>
      <c r="D119" s="23" t="s">
        <v>103</v>
      </c>
      <c r="E119" s="23" t="s">
        <v>34</v>
      </c>
      <c r="F119" s="24">
        <v>16000</v>
      </c>
      <c r="G119" s="21">
        <v>3</v>
      </c>
      <c r="H119" s="24">
        <v>4382000</v>
      </c>
      <c r="I119" s="25">
        <v>0.37780000000000002</v>
      </c>
    </row>
    <row r="120" spans="1:9" x14ac:dyDescent="0.55000000000000004">
      <c r="A120" s="21">
        <v>87</v>
      </c>
      <c r="B120" s="21">
        <v>111314</v>
      </c>
      <c r="C120" s="21">
        <v>21</v>
      </c>
      <c r="D120" s="23" t="s">
        <v>103</v>
      </c>
      <c r="E120" s="23" t="s">
        <v>34</v>
      </c>
      <c r="F120" s="24">
        <v>16000</v>
      </c>
      <c r="G120" s="21">
        <v>3</v>
      </c>
      <c r="H120" s="24">
        <v>4398000</v>
      </c>
      <c r="I120" s="25">
        <v>0.37919999999999998</v>
      </c>
    </row>
    <row r="121" spans="1:9" x14ac:dyDescent="0.55000000000000004">
      <c r="A121" s="21">
        <v>88</v>
      </c>
      <c r="B121" s="21">
        <v>111315</v>
      </c>
      <c r="C121" s="21">
        <v>22</v>
      </c>
      <c r="D121" s="23" t="s">
        <v>103</v>
      </c>
      <c r="E121" s="23" t="s">
        <v>34</v>
      </c>
      <c r="F121" s="24">
        <v>16000</v>
      </c>
      <c r="G121" s="21">
        <v>3</v>
      </c>
      <c r="H121" s="24">
        <v>4414000</v>
      </c>
      <c r="I121" s="25">
        <v>0.38059999999999999</v>
      </c>
    </row>
    <row r="122" spans="1:9" x14ac:dyDescent="0.55000000000000004">
      <c r="A122" s="21">
        <v>89</v>
      </c>
      <c r="B122" s="21">
        <v>111316</v>
      </c>
      <c r="C122" s="21">
        <v>23</v>
      </c>
      <c r="D122" s="23" t="s">
        <v>103</v>
      </c>
      <c r="E122" s="23" t="s">
        <v>34</v>
      </c>
      <c r="F122" s="24">
        <v>16000</v>
      </c>
      <c r="G122" s="21">
        <v>3</v>
      </c>
      <c r="H122" s="24">
        <v>4430000</v>
      </c>
      <c r="I122" s="25">
        <v>0.38190000000000002</v>
      </c>
    </row>
    <row r="123" spans="1:9" x14ac:dyDescent="0.55000000000000004">
      <c r="A123" s="21">
        <v>90</v>
      </c>
      <c r="B123" s="21">
        <v>111317</v>
      </c>
      <c r="C123" s="21">
        <v>24</v>
      </c>
      <c r="D123" s="23" t="s">
        <v>103</v>
      </c>
      <c r="E123" s="23" t="s">
        <v>34</v>
      </c>
      <c r="F123" s="24">
        <v>16000</v>
      </c>
      <c r="G123" s="21">
        <v>3</v>
      </c>
      <c r="H123" s="24">
        <v>4446000</v>
      </c>
      <c r="I123" s="25">
        <v>0.38329999999999997</v>
      </c>
    </row>
    <row r="124" spans="1:9" x14ac:dyDescent="0.55000000000000004">
      <c r="A124" s="21">
        <v>91</v>
      </c>
      <c r="B124" s="21">
        <v>111318</v>
      </c>
      <c r="C124" s="21">
        <v>25</v>
      </c>
      <c r="D124" s="23" t="s">
        <v>103</v>
      </c>
      <c r="E124" s="23" t="s">
        <v>34</v>
      </c>
      <c r="F124" s="24">
        <v>16000</v>
      </c>
      <c r="G124" s="21">
        <v>3</v>
      </c>
      <c r="H124" s="24">
        <v>4462000</v>
      </c>
      <c r="I124" s="25">
        <v>0.38469999999999999</v>
      </c>
    </row>
    <row r="125" spans="1:9" x14ac:dyDescent="0.55000000000000004">
      <c r="A125" s="21">
        <v>92</v>
      </c>
      <c r="B125" s="21">
        <v>111319</v>
      </c>
      <c r="C125" s="21">
        <v>26</v>
      </c>
      <c r="D125" s="23" t="s">
        <v>103</v>
      </c>
      <c r="E125" s="23" t="s">
        <v>34</v>
      </c>
      <c r="F125" s="24">
        <v>16000</v>
      </c>
      <c r="G125" s="21">
        <v>3</v>
      </c>
      <c r="H125" s="24">
        <v>4478000</v>
      </c>
      <c r="I125" s="25">
        <v>0.3861</v>
      </c>
    </row>
    <row r="126" spans="1:9" x14ac:dyDescent="0.55000000000000004">
      <c r="A126" s="21">
        <v>93</v>
      </c>
      <c r="B126" s="21">
        <v>111321</v>
      </c>
      <c r="C126" s="21">
        <v>27</v>
      </c>
      <c r="D126" s="23" t="s">
        <v>103</v>
      </c>
      <c r="E126" s="23" t="s">
        <v>34</v>
      </c>
      <c r="F126" s="24">
        <v>16000</v>
      </c>
      <c r="G126" s="21">
        <v>3</v>
      </c>
      <c r="H126" s="24">
        <v>4494000</v>
      </c>
      <c r="I126" s="25">
        <v>0.38750000000000001</v>
      </c>
    </row>
    <row r="127" spans="1:9" x14ac:dyDescent="0.55000000000000004">
      <c r="A127" s="21">
        <v>94</v>
      </c>
      <c r="B127" s="21">
        <v>111322</v>
      </c>
      <c r="C127" s="21">
        <v>28</v>
      </c>
      <c r="D127" s="23" t="s">
        <v>103</v>
      </c>
      <c r="E127" s="23" t="s">
        <v>34</v>
      </c>
      <c r="F127" s="24">
        <v>16000</v>
      </c>
      <c r="G127" s="21">
        <v>3</v>
      </c>
      <c r="H127" s="24">
        <v>4510000</v>
      </c>
      <c r="I127" s="25">
        <v>0.38879999999999998</v>
      </c>
    </row>
    <row r="128" spans="1:9" x14ac:dyDescent="0.55000000000000004">
      <c r="A128" s="21">
        <v>95</v>
      </c>
      <c r="B128" s="21">
        <v>111323</v>
      </c>
      <c r="C128" s="21">
        <v>29</v>
      </c>
      <c r="D128" s="23" t="s">
        <v>103</v>
      </c>
      <c r="E128" s="23" t="s">
        <v>34</v>
      </c>
      <c r="F128" s="24">
        <v>16000</v>
      </c>
      <c r="G128" s="21">
        <v>3</v>
      </c>
      <c r="H128" s="24">
        <v>4526000</v>
      </c>
      <c r="I128" s="25">
        <v>0.39019999999999999</v>
      </c>
    </row>
    <row r="129" spans="1:9" x14ac:dyDescent="0.55000000000000004">
      <c r="A129" s="21">
        <v>96</v>
      </c>
      <c r="B129" s="21">
        <v>111324</v>
      </c>
      <c r="C129" s="21">
        <v>30</v>
      </c>
      <c r="D129" s="23" t="s">
        <v>103</v>
      </c>
      <c r="E129" s="23" t="s">
        <v>34</v>
      </c>
      <c r="F129" s="24">
        <v>16000</v>
      </c>
      <c r="G129" s="21">
        <v>3</v>
      </c>
      <c r="H129" s="24">
        <v>4542000</v>
      </c>
      <c r="I129" s="25">
        <v>0.3916</v>
      </c>
    </row>
    <row r="130" spans="1:9" x14ac:dyDescent="0.55000000000000004">
      <c r="A130" s="21">
        <v>97</v>
      </c>
      <c r="B130" s="21">
        <v>111325</v>
      </c>
      <c r="C130" s="21">
        <v>31</v>
      </c>
      <c r="D130" s="23" t="s">
        <v>103</v>
      </c>
      <c r="E130" s="23" t="s">
        <v>34</v>
      </c>
      <c r="F130" s="24">
        <v>16000</v>
      </c>
      <c r="G130" s="21">
        <v>3</v>
      </c>
      <c r="H130" s="24">
        <v>4558000</v>
      </c>
      <c r="I130" s="25">
        <v>0.39300000000000002</v>
      </c>
    </row>
    <row r="131" spans="1:9" x14ac:dyDescent="0.55000000000000004">
      <c r="A131" s="21">
        <v>98</v>
      </c>
      <c r="B131" s="21">
        <v>111326</v>
      </c>
      <c r="C131" s="21">
        <v>32</v>
      </c>
      <c r="D131" s="23" t="s">
        <v>103</v>
      </c>
      <c r="E131" s="23" t="s">
        <v>34</v>
      </c>
      <c r="F131" s="24">
        <v>16000</v>
      </c>
      <c r="G131" s="21">
        <v>3</v>
      </c>
      <c r="H131" s="24">
        <v>4574000</v>
      </c>
      <c r="I131" s="25">
        <v>0.39439999999999997</v>
      </c>
    </row>
    <row r="132" spans="1:9" ht="30" customHeight="1" x14ac:dyDescent="0.55000000000000004">
      <c r="A132" s="21">
        <v>99</v>
      </c>
      <c r="B132" s="21">
        <v>111327</v>
      </c>
      <c r="C132" s="21">
        <v>33</v>
      </c>
      <c r="D132" s="23" t="s">
        <v>103</v>
      </c>
      <c r="E132" s="23" t="s">
        <v>34</v>
      </c>
      <c r="F132" s="24">
        <v>16000</v>
      </c>
      <c r="G132" s="21">
        <v>3</v>
      </c>
      <c r="H132" s="24">
        <v>4590000</v>
      </c>
      <c r="I132" s="25">
        <v>0.3957</v>
      </c>
    </row>
    <row r="133" spans="1:9" x14ac:dyDescent="0.55000000000000004">
      <c r="A133" s="21">
        <v>100</v>
      </c>
      <c r="B133" s="21">
        <v>111328</v>
      </c>
      <c r="C133" s="21">
        <v>34</v>
      </c>
      <c r="D133" s="23" t="s">
        <v>103</v>
      </c>
      <c r="E133" s="23" t="s">
        <v>34</v>
      </c>
      <c r="F133" s="24">
        <v>16000</v>
      </c>
      <c r="G133" s="21">
        <v>3</v>
      </c>
      <c r="H133" s="24">
        <v>4606000</v>
      </c>
      <c r="I133" s="25">
        <v>0.39710000000000001</v>
      </c>
    </row>
    <row r="134" spans="1:9" x14ac:dyDescent="0.55000000000000004">
      <c r="A134" s="21">
        <v>101</v>
      </c>
      <c r="B134" s="21">
        <v>111320</v>
      </c>
      <c r="C134" s="21">
        <v>35</v>
      </c>
      <c r="D134" s="23" t="s">
        <v>103</v>
      </c>
      <c r="E134" s="23" t="s">
        <v>34</v>
      </c>
      <c r="F134" s="24">
        <v>16000</v>
      </c>
      <c r="G134" s="21">
        <v>3</v>
      </c>
      <c r="H134" s="24">
        <v>4622000</v>
      </c>
      <c r="I134" s="25">
        <v>0.39850000000000002</v>
      </c>
    </row>
    <row r="135" spans="1:9" x14ac:dyDescent="0.55000000000000004">
      <c r="A135" s="21">
        <v>102</v>
      </c>
      <c r="B135" s="21">
        <v>111330</v>
      </c>
      <c r="C135" s="21">
        <v>36</v>
      </c>
      <c r="D135" s="23" t="s">
        <v>103</v>
      </c>
      <c r="E135" s="23" t="s">
        <v>34</v>
      </c>
      <c r="F135" s="24">
        <v>16000</v>
      </c>
      <c r="G135" s="21">
        <v>3</v>
      </c>
      <c r="H135" s="24">
        <v>4638000</v>
      </c>
      <c r="I135" s="25">
        <v>0.39989999999999998</v>
      </c>
    </row>
    <row r="136" spans="1:9" x14ac:dyDescent="0.55000000000000004">
      <c r="A136" s="21">
        <v>103</v>
      </c>
      <c r="B136" s="21">
        <v>111331</v>
      </c>
      <c r="C136" s="21">
        <v>37</v>
      </c>
      <c r="D136" s="23" t="s">
        <v>103</v>
      </c>
      <c r="E136" s="23" t="s">
        <v>34</v>
      </c>
      <c r="F136" s="24">
        <v>16000</v>
      </c>
      <c r="G136" s="21">
        <v>3</v>
      </c>
      <c r="H136" s="24">
        <v>4654000</v>
      </c>
      <c r="I136" s="25">
        <v>0.40129999999999999</v>
      </c>
    </row>
    <row r="137" spans="1:9" x14ac:dyDescent="0.55000000000000004">
      <c r="A137" s="21">
        <v>104</v>
      </c>
      <c r="B137" s="21">
        <v>111329</v>
      </c>
      <c r="C137" s="21">
        <v>38</v>
      </c>
      <c r="D137" s="23" t="s">
        <v>103</v>
      </c>
      <c r="E137" s="23" t="s">
        <v>34</v>
      </c>
      <c r="F137" s="24">
        <v>16000</v>
      </c>
      <c r="G137" s="21">
        <v>3</v>
      </c>
      <c r="H137" s="24">
        <v>4670000</v>
      </c>
      <c r="I137" s="25">
        <v>0.40260000000000001</v>
      </c>
    </row>
    <row r="138" spans="1:9" x14ac:dyDescent="0.55000000000000004">
      <c r="A138" s="21">
        <v>105</v>
      </c>
      <c r="B138" s="21">
        <v>106163</v>
      </c>
      <c r="C138" s="21">
        <v>39</v>
      </c>
      <c r="D138" s="23" t="s">
        <v>85</v>
      </c>
      <c r="E138" s="23" t="s">
        <v>34</v>
      </c>
      <c r="F138" s="24">
        <v>21000</v>
      </c>
      <c r="G138" s="21">
        <v>3</v>
      </c>
      <c r="H138" s="24">
        <v>4691000</v>
      </c>
      <c r="I138" s="25">
        <v>0.40450000000000003</v>
      </c>
    </row>
    <row r="139" spans="1:9" x14ac:dyDescent="0.55000000000000004">
      <c r="A139" s="21">
        <v>106</v>
      </c>
      <c r="B139" s="21">
        <v>106164</v>
      </c>
      <c r="C139" s="21">
        <v>40</v>
      </c>
      <c r="D139" s="23" t="s">
        <v>85</v>
      </c>
      <c r="E139" s="23" t="s">
        <v>34</v>
      </c>
      <c r="F139" s="24">
        <v>21000</v>
      </c>
      <c r="G139" s="21">
        <v>3</v>
      </c>
      <c r="H139" s="24">
        <v>4712000</v>
      </c>
      <c r="I139" s="25">
        <v>0.40629999999999999</v>
      </c>
    </row>
    <row r="140" spans="1:9" x14ac:dyDescent="0.55000000000000004">
      <c r="A140" s="21">
        <v>107</v>
      </c>
      <c r="B140" s="21">
        <v>106165</v>
      </c>
      <c r="C140" s="21">
        <v>41</v>
      </c>
      <c r="D140" s="23" t="s">
        <v>85</v>
      </c>
      <c r="E140" s="23" t="s">
        <v>34</v>
      </c>
      <c r="F140" s="24">
        <v>21000</v>
      </c>
      <c r="G140" s="21">
        <v>3</v>
      </c>
      <c r="H140" s="24">
        <v>4733000</v>
      </c>
      <c r="I140" s="25">
        <v>0.40810000000000002</v>
      </c>
    </row>
    <row r="141" spans="1:9" x14ac:dyDescent="0.55000000000000004">
      <c r="A141" s="21">
        <v>108</v>
      </c>
      <c r="B141" s="21">
        <v>106166</v>
      </c>
      <c r="C141" s="21">
        <v>42</v>
      </c>
      <c r="D141" s="23" t="s">
        <v>85</v>
      </c>
      <c r="E141" s="23" t="s">
        <v>34</v>
      </c>
      <c r="F141" s="24">
        <v>21000</v>
      </c>
      <c r="G141" s="21">
        <v>3</v>
      </c>
      <c r="H141" s="24">
        <v>4754000</v>
      </c>
      <c r="I141" s="25">
        <v>0.40989999999999999</v>
      </c>
    </row>
    <row r="142" spans="1:9" x14ac:dyDescent="0.55000000000000004">
      <c r="A142" s="21">
        <v>109</v>
      </c>
      <c r="B142" s="21">
        <v>106167</v>
      </c>
      <c r="C142" s="21">
        <v>43</v>
      </c>
      <c r="D142" s="23" t="s">
        <v>85</v>
      </c>
      <c r="E142" s="23" t="s">
        <v>34</v>
      </c>
      <c r="F142" s="24">
        <v>21000</v>
      </c>
      <c r="G142" s="21">
        <v>3</v>
      </c>
      <c r="H142" s="24">
        <v>4775000</v>
      </c>
      <c r="I142" s="25">
        <v>0.41170000000000001</v>
      </c>
    </row>
    <row r="143" spans="1:9" x14ac:dyDescent="0.55000000000000004">
      <c r="A143" s="21">
        <v>110</v>
      </c>
      <c r="B143" s="21">
        <v>106168</v>
      </c>
      <c r="C143" s="21">
        <v>44</v>
      </c>
      <c r="D143" s="23" t="s">
        <v>85</v>
      </c>
      <c r="E143" s="23" t="s">
        <v>34</v>
      </c>
      <c r="F143" s="24">
        <v>21000</v>
      </c>
      <c r="G143" s="21">
        <v>3</v>
      </c>
      <c r="H143" s="24">
        <v>4796000</v>
      </c>
      <c r="I143" s="25">
        <v>0.41349999999999998</v>
      </c>
    </row>
    <row r="144" spans="1:9" x14ac:dyDescent="0.55000000000000004">
      <c r="A144" s="21">
        <v>111</v>
      </c>
      <c r="B144" s="21">
        <v>106169</v>
      </c>
      <c r="C144" s="21">
        <v>45</v>
      </c>
      <c r="D144" s="23" t="s">
        <v>85</v>
      </c>
      <c r="E144" s="23" t="s">
        <v>34</v>
      </c>
      <c r="F144" s="24">
        <v>21000</v>
      </c>
      <c r="G144" s="21">
        <v>3</v>
      </c>
      <c r="H144" s="24">
        <v>4817000</v>
      </c>
      <c r="I144" s="25">
        <v>0.4153</v>
      </c>
    </row>
    <row r="145" spans="1:9" ht="30" customHeight="1" x14ac:dyDescent="0.55000000000000004">
      <c r="A145" s="21">
        <v>112</v>
      </c>
      <c r="B145" s="21">
        <v>106170</v>
      </c>
      <c r="C145" s="21">
        <v>46</v>
      </c>
      <c r="D145" s="23" t="s">
        <v>85</v>
      </c>
      <c r="E145" s="23" t="s">
        <v>34</v>
      </c>
      <c r="F145" s="24">
        <v>21000</v>
      </c>
      <c r="G145" s="21">
        <v>3</v>
      </c>
      <c r="H145" s="24">
        <v>4838000</v>
      </c>
      <c r="I145" s="25">
        <v>0.41710000000000003</v>
      </c>
    </row>
    <row r="146" spans="1:9" x14ac:dyDescent="0.55000000000000004">
      <c r="A146" s="21">
        <v>113</v>
      </c>
      <c r="B146" s="21">
        <v>106171</v>
      </c>
      <c r="C146" s="21">
        <v>47</v>
      </c>
      <c r="D146" s="23" t="s">
        <v>85</v>
      </c>
      <c r="E146" s="23" t="s">
        <v>34</v>
      </c>
      <c r="F146" s="24">
        <v>21000</v>
      </c>
      <c r="G146" s="21">
        <v>3</v>
      </c>
      <c r="H146" s="24">
        <v>4859000</v>
      </c>
      <c r="I146" s="25">
        <v>0.41889999999999999</v>
      </c>
    </row>
    <row r="147" spans="1:9" x14ac:dyDescent="0.55000000000000004">
      <c r="A147" s="21">
        <v>114</v>
      </c>
      <c r="B147" s="21">
        <v>106172</v>
      </c>
      <c r="C147" s="21">
        <v>48</v>
      </c>
      <c r="D147" s="23" t="s">
        <v>85</v>
      </c>
      <c r="E147" s="23" t="s">
        <v>34</v>
      </c>
      <c r="F147" s="24">
        <v>21000</v>
      </c>
      <c r="G147" s="21">
        <v>3</v>
      </c>
      <c r="H147" s="24">
        <v>4880000</v>
      </c>
      <c r="I147" s="25">
        <v>0.42070000000000002</v>
      </c>
    </row>
    <row r="148" spans="1:9" x14ac:dyDescent="0.55000000000000004">
      <c r="A148" s="21">
        <v>115</v>
      </c>
      <c r="B148" s="21">
        <v>106174</v>
      </c>
      <c r="C148" s="21">
        <v>49</v>
      </c>
      <c r="D148" s="23" t="s">
        <v>104</v>
      </c>
      <c r="E148" s="23" t="s">
        <v>34</v>
      </c>
      <c r="F148" s="24">
        <v>23000</v>
      </c>
      <c r="G148" s="21">
        <v>3</v>
      </c>
      <c r="H148" s="24">
        <v>4903000</v>
      </c>
      <c r="I148" s="25">
        <v>0.42270000000000002</v>
      </c>
    </row>
    <row r="149" spans="1:9" x14ac:dyDescent="0.55000000000000004">
      <c r="A149" s="21">
        <v>116</v>
      </c>
      <c r="B149" s="21">
        <v>106175</v>
      </c>
      <c r="C149" s="21">
        <v>50</v>
      </c>
      <c r="D149" s="23" t="s">
        <v>104</v>
      </c>
      <c r="E149" s="23" t="s">
        <v>34</v>
      </c>
      <c r="F149" s="24">
        <v>23000</v>
      </c>
      <c r="G149" s="21">
        <v>3</v>
      </c>
      <c r="H149" s="24">
        <v>4926000</v>
      </c>
      <c r="I149" s="25">
        <v>0.42470000000000002</v>
      </c>
    </row>
    <row r="150" spans="1:9" x14ac:dyDescent="0.55000000000000004">
      <c r="A150" s="21">
        <v>117</v>
      </c>
      <c r="B150" s="21">
        <v>106176</v>
      </c>
      <c r="C150" s="21">
        <v>51</v>
      </c>
      <c r="D150" s="23" t="s">
        <v>104</v>
      </c>
      <c r="E150" s="23" t="s">
        <v>34</v>
      </c>
      <c r="F150" s="24">
        <v>23000</v>
      </c>
      <c r="G150" s="21">
        <v>3</v>
      </c>
      <c r="H150" s="24">
        <v>4949000</v>
      </c>
      <c r="I150" s="25">
        <v>0.42670000000000002</v>
      </c>
    </row>
    <row r="151" spans="1:9" x14ac:dyDescent="0.55000000000000004">
      <c r="A151" s="21">
        <v>118</v>
      </c>
      <c r="B151" s="21">
        <v>106184</v>
      </c>
      <c r="C151" s="21">
        <v>52</v>
      </c>
      <c r="D151" s="23" t="s">
        <v>105</v>
      </c>
      <c r="E151" s="23" t="s">
        <v>34</v>
      </c>
      <c r="F151" s="24">
        <v>65000</v>
      </c>
      <c r="G151" s="21">
        <v>3</v>
      </c>
      <c r="H151" s="24">
        <v>5014000</v>
      </c>
      <c r="I151" s="25">
        <v>0.43230000000000002</v>
      </c>
    </row>
    <row r="152" spans="1:9" x14ac:dyDescent="0.55000000000000004">
      <c r="A152" s="21">
        <v>119</v>
      </c>
      <c r="B152" s="21">
        <v>106185</v>
      </c>
      <c r="C152" s="21">
        <v>53</v>
      </c>
      <c r="D152" s="23" t="s">
        <v>105</v>
      </c>
      <c r="E152" s="23" t="s">
        <v>34</v>
      </c>
      <c r="F152" s="24">
        <v>65000</v>
      </c>
      <c r="G152" s="21">
        <v>3</v>
      </c>
      <c r="H152" s="24">
        <v>5079000</v>
      </c>
      <c r="I152" s="25">
        <v>0.43790000000000001</v>
      </c>
    </row>
    <row r="153" spans="1:9" x14ac:dyDescent="0.55000000000000004">
      <c r="A153" s="21">
        <v>120</v>
      </c>
      <c r="B153" s="21">
        <v>106215</v>
      </c>
      <c r="C153" s="21">
        <v>54</v>
      </c>
      <c r="D153" s="23" t="s">
        <v>106</v>
      </c>
      <c r="E153" s="23" t="s">
        <v>34</v>
      </c>
      <c r="F153" s="24">
        <v>12000</v>
      </c>
      <c r="G153" s="21">
        <v>3</v>
      </c>
      <c r="H153" s="24">
        <v>5091000</v>
      </c>
      <c r="I153" s="25">
        <v>0.43890000000000001</v>
      </c>
    </row>
    <row r="154" spans="1:9" x14ac:dyDescent="0.55000000000000004">
      <c r="A154" s="21">
        <v>121</v>
      </c>
      <c r="B154" s="21">
        <v>106216</v>
      </c>
      <c r="C154" s="21">
        <v>55</v>
      </c>
      <c r="D154" s="23" t="s">
        <v>106</v>
      </c>
      <c r="E154" s="23" t="s">
        <v>34</v>
      </c>
      <c r="F154" s="24">
        <v>12000</v>
      </c>
      <c r="G154" s="21">
        <v>3</v>
      </c>
      <c r="H154" s="24">
        <v>5103000</v>
      </c>
      <c r="I154" s="25">
        <v>0.44</v>
      </c>
    </row>
    <row r="155" spans="1:9" x14ac:dyDescent="0.55000000000000004">
      <c r="A155" s="21">
        <v>122</v>
      </c>
      <c r="B155" s="21">
        <v>107288</v>
      </c>
      <c r="C155" s="21">
        <v>56</v>
      </c>
      <c r="D155" s="23" t="s">
        <v>107</v>
      </c>
      <c r="E155" s="23" t="s">
        <v>34</v>
      </c>
      <c r="F155" s="24">
        <v>120900</v>
      </c>
      <c r="G155" s="21">
        <v>3</v>
      </c>
      <c r="H155" s="24">
        <v>5223900</v>
      </c>
      <c r="I155" s="25">
        <v>0.45040000000000002</v>
      </c>
    </row>
    <row r="156" spans="1:9" x14ac:dyDescent="0.55000000000000004">
      <c r="A156" s="21">
        <v>123</v>
      </c>
      <c r="B156" s="21">
        <v>107289</v>
      </c>
      <c r="C156" s="21">
        <v>57</v>
      </c>
      <c r="D156" s="23" t="s">
        <v>107</v>
      </c>
      <c r="E156" s="23" t="s">
        <v>34</v>
      </c>
      <c r="F156" s="24">
        <v>120900</v>
      </c>
      <c r="G156" s="21">
        <v>3</v>
      </c>
      <c r="H156" s="24">
        <v>5344800</v>
      </c>
      <c r="I156" s="25">
        <v>0.46079999999999999</v>
      </c>
    </row>
    <row r="157" spans="1:9" ht="42" x14ac:dyDescent="0.55000000000000004">
      <c r="A157" s="21">
        <v>124</v>
      </c>
      <c r="B157" s="21">
        <v>106188</v>
      </c>
      <c r="C157" s="21">
        <v>58</v>
      </c>
      <c r="D157" s="23" t="s">
        <v>108</v>
      </c>
      <c r="E157" s="23" t="s">
        <v>34</v>
      </c>
      <c r="F157" s="24">
        <v>40200</v>
      </c>
      <c r="G157" s="21">
        <v>3</v>
      </c>
      <c r="H157" s="24">
        <v>5385000</v>
      </c>
      <c r="I157" s="25">
        <v>0.46429999999999999</v>
      </c>
    </row>
    <row r="158" spans="1:9" ht="42" x14ac:dyDescent="0.55000000000000004">
      <c r="A158" s="21">
        <v>125</v>
      </c>
      <c r="B158" s="21">
        <v>106189</v>
      </c>
      <c r="C158" s="21">
        <v>59</v>
      </c>
      <c r="D158" s="23" t="s">
        <v>108</v>
      </c>
      <c r="E158" s="23" t="s">
        <v>34</v>
      </c>
      <c r="F158" s="24">
        <v>40200</v>
      </c>
      <c r="G158" s="21">
        <v>3</v>
      </c>
      <c r="H158" s="24">
        <v>5425200</v>
      </c>
      <c r="I158" s="25">
        <v>0.46779999999999999</v>
      </c>
    </row>
    <row r="159" spans="1:9" ht="42" x14ac:dyDescent="0.55000000000000004">
      <c r="A159" s="21">
        <v>126</v>
      </c>
      <c r="B159" s="21">
        <v>106190</v>
      </c>
      <c r="C159" s="21">
        <v>60</v>
      </c>
      <c r="D159" s="23" t="s">
        <v>108</v>
      </c>
      <c r="E159" s="23" t="s">
        <v>34</v>
      </c>
      <c r="F159" s="24">
        <v>40200</v>
      </c>
      <c r="G159" s="21">
        <v>3</v>
      </c>
      <c r="H159" s="24">
        <v>5465400</v>
      </c>
      <c r="I159" s="25">
        <v>0.47120000000000001</v>
      </c>
    </row>
    <row r="160" spans="1:9" ht="42" x14ac:dyDescent="0.55000000000000004">
      <c r="A160" s="21">
        <v>127</v>
      </c>
      <c r="B160" s="21">
        <v>106191</v>
      </c>
      <c r="C160" s="21">
        <v>61</v>
      </c>
      <c r="D160" s="23" t="s">
        <v>108</v>
      </c>
      <c r="E160" s="23" t="s">
        <v>34</v>
      </c>
      <c r="F160" s="24">
        <v>40200</v>
      </c>
      <c r="G160" s="21">
        <v>3</v>
      </c>
      <c r="H160" s="24">
        <v>5505600</v>
      </c>
      <c r="I160" s="25">
        <v>0.47470000000000001</v>
      </c>
    </row>
    <row r="161" spans="1:9" ht="42" x14ac:dyDescent="0.55000000000000004">
      <c r="A161" s="21">
        <v>128</v>
      </c>
      <c r="B161" s="21">
        <v>106192</v>
      </c>
      <c r="C161" s="21">
        <v>62</v>
      </c>
      <c r="D161" s="23" t="s">
        <v>108</v>
      </c>
      <c r="E161" s="23" t="s">
        <v>34</v>
      </c>
      <c r="F161" s="24">
        <v>40200</v>
      </c>
      <c r="G161" s="21">
        <v>3</v>
      </c>
      <c r="H161" s="24">
        <v>5545800</v>
      </c>
      <c r="I161" s="25">
        <v>0.47820000000000001</v>
      </c>
    </row>
    <row r="162" spans="1:9" ht="42" x14ac:dyDescent="0.55000000000000004">
      <c r="A162" s="21">
        <v>129</v>
      </c>
      <c r="B162" s="21">
        <v>106193</v>
      </c>
      <c r="C162" s="21">
        <v>63</v>
      </c>
      <c r="D162" s="23" t="s">
        <v>69</v>
      </c>
      <c r="E162" s="23" t="s">
        <v>34</v>
      </c>
      <c r="F162" s="24">
        <v>28600</v>
      </c>
      <c r="G162" s="21">
        <v>3</v>
      </c>
      <c r="H162" s="24">
        <v>5574400</v>
      </c>
      <c r="I162" s="25">
        <v>0.48060000000000003</v>
      </c>
    </row>
    <row r="163" spans="1:9" ht="42" x14ac:dyDescent="0.55000000000000004">
      <c r="A163" s="21">
        <v>130</v>
      </c>
      <c r="B163" s="21">
        <v>106195</v>
      </c>
      <c r="C163" s="21">
        <v>64</v>
      </c>
      <c r="D163" s="23" t="s">
        <v>109</v>
      </c>
      <c r="E163" s="23" t="s">
        <v>34</v>
      </c>
      <c r="F163" s="24">
        <v>23000</v>
      </c>
      <c r="G163" s="21">
        <v>3</v>
      </c>
      <c r="H163" s="24">
        <v>5597400</v>
      </c>
      <c r="I163" s="25">
        <v>0.48259999999999997</v>
      </c>
    </row>
    <row r="164" spans="1:9" ht="42" x14ac:dyDescent="0.55000000000000004">
      <c r="A164" s="21">
        <v>131</v>
      </c>
      <c r="B164" s="21">
        <v>121394</v>
      </c>
      <c r="C164" s="21">
        <v>65</v>
      </c>
      <c r="D164" s="23" t="s">
        <v>69</v>
      </c>
      <c r="E164" s="23" t="s">
        <v>34</v>
      </c>
      <c r="F164" s="24">
        <v>28600</v>
      </c>
      <c r="G164" s="21">
        <v>3</v>
      </c>
      <c r="H164" s="24">
        <v>5626000</v>
      </c>
      <c r="I164" s="25">
        <v>0.48509999999999998</v>
      </c>
    </row>
    <row r="165" spans="1:9" ht="42" x14ac:dyDescent="0.55000000000000004">
      <c r="A165" s="21">
        <v>132</v>
      </c>
      <c r="B165" s="21">
        <v>121395</v>
      </c>
      <c r="C165" s="21">
        <v>66</v>
      </c>
      <c r="D165" s="23" t="s">
        <v>69</v>
      </c>
      <c r="E165" s="23" t="s">
        <v>34</v>
      </c>
      <c r="F165" s="24">
        <v>28600</v>
      </c>
      <c r="G165" s="21">
        <v>3</v>
      </c>
      <c r="H165" s="24">
        <v>5654600</v>
      </c>
      <c r="I165" s="25">
        <v>0.48749999999999999</v>
      </c>
    </row>
    <row r="166" spans="1:9" ht="42" x14ac:dyDescent="0.55000000000000004">
      <c r="A166" s="21">
        <v>133</v>
      </c>
      <c r="B166" s="21">
        <v>121396</v>
      </c>
      <c r="C166" s="21">
        <v>67</v>
      </c>
      <c r="D166" s="23" t="s">
        <v>69</v>
      </c>
      <c r="E166" s="23" t="s">
        <v>34</v>
      </c>
      <c r="F166" s="24">
        <v>28600</v>
      </c>
      <c r="G166" s="21">
        <v>3</v>
      </c>
      <c r="H166" s="24">
        <v>5683200</v>
      </c>
      <c r="I166" s="25">
        <v>0.49</v>
      </c>
    </row>
    <row r="167" spans="1:9" ht="42" x14ac:dyDescent="0.55000000000000004">
      <c r="A167" s="21">
        <v>134</v>
      </c>
      <c r="B167" s="21">
        <v>118798</v>
      </c>
      <c r="C167" s="21">
        <v>68</v>
      </c>
      <c r="D167" s="23" t="s">
        <v>110</v>
      </c>
      <c r="E167" s="23" t="s">
        <v>34</v>
      </c>
      <c r="F167" s="24">
        <v>722000</v>
      </c>
      <c r="G167" s="21">
        <v>3</v>
      </c>
      <c r="H167" s="24">
        <v>6405200</v>
      </c>
      <c r="I167" s="25">
        <v>0.55220000000000002</v>
      </c>
    </row>
    <row r="168" spans="1:9" ht="42" x14ac:dyDescent="0.55000000000000004">
      <c r="A168" s="21">
        <v>135</v>
      </c>
      <c r="B168" s="21">
        <v>108543</v>
      </c>
      <c r="C168" s="21">
        <v>69</v>
      </c>
      <c r="D168" s="23" t="s">
        <v>110</v>
      </c>
      <c r="E168" s="23" t="s">
        <v>34</v>
      </c>
      <c r="F168" s="24">
        <v>722000</v>
      </c>
      <c r="G168" s="21">
        <v>3</v>
      </c>
      <c r="H168" s="24">
        <v>7127200</v>
      </c>
      <c r="I168" s="25">
        <v>0.61450000000000005</v>
      </c>
    </row>
    <row r="169" spans="1:9" ht="42" x14ac:dyDescent="0.55000000000000004">
      <c r="A169" s="21">
        <v>136</v>
      </c>
      <c r="B169" s="21">
        <v>119069</v>
      </c>
      <c r="C169" s="21">
        <v>70</v>
      </c>
      <c r="D169" s="23" t="s">
        <v>110</v>
      </c>
      <c r="E169" s="23" t="s">
        <v>34</v>
      </c>
      <c r="F169" s="24">
        <v>722000</v>
      </c>
      <c r="G169" s="21">
        <v>3</v>
      </c>
      <c r="H169" s="24">
        <v>7849200</v>
      </c>
      <c r="I169" s="25">
        <v>0.67669999999999997</v>
      </c>
    </row>
    <row r="170" spans="1:9" ht="42" x14ac:dyDescent="0.55000000000000004">
      <c r="A170" s="21">
        <v>137</v>
      </c>
      <c r="B170" s="21">
        <v>122388</v>
      </c>
      <c r="C170" s="21">
        <v>71</v>
      </c>
      <c r="D170" s="23" t="s">
        <v>110</v>
      </c>
      <c r="E170" s="23" t="s">
        <v>34</v>
      </c>
      <c r="F170" s="24">
        <v>722000</v>
      </c>
      <c r="G170" s="21">
        <v>3</v>
      </c>
      <c r="H170" s="24">
        <v>8571200</v>
      </c>
      <c r="I170" s="25">
        <v>0.73899999999999999</v>
      </c>
    </row>
    <row r="171" spans="1:9" x14ac:dyDescent="0.55000000000000004">
      <c r="A171" s="21">
        <v>138</v>
      </c>
      <c r="B171" s="21">
        <v>104739</v>
      </c>
      <c r="C171" s="21">
        <v>72</v>
      </c>
      <c r="D171" s="23" t="s">
        <v>62</v>
      </c>
      <c r="E171" s="23" t="s">
        <v>34</v>
      </c>
      <c r="F171" s="24">
        <v>1750000</v>
      </c>
      <c r="G171" s="21">
        <v>3</v>
      </c>
      <c r="H171" s="24">
        <v>10321200</v>
      </c>
      <c r="I171" s="25">
        <v>0.88990000000000002</v>
      </c>
    </row>
    <row r="172" spans="1:9" ht="42" x14ac:dyDescent="0.55000000000000004">
      <c r="A172" s="21">
        <v>139</v>
      </c>
      <c r="B172" s="21">
        <v>105805</v>
      </c>
      <c r="C172" s="21">
        <v>73</v>
      </c>
      <c r="D172" s="23" t="s">
        <v>111</v>
      </c>
      <c r="E172" s="23" t="s">
        <v>34</v>
      </c>
      <c r="F172" s="24">
        <v>840000</v>
      </c>
      <c r="G172" s="21">
        <v>3</v>
      </c>
      <c r="H172" s="24">
        <v>11161200</v>
      </c>
      <c r="I172" s="25">
        <v>0.96230000000000004</v>
      </c>
    </row>
    <row r="173" spans="1:9" x14ac:dyDescent="0.55000000000000004">
      <c r="A173" s="26" t="s">
        <v>523</v>
      </c>
      <c r="B173" s="26"/>
      <c r="C173" s="26"/>
      <c r="D173" s="26"/>
      <c r="E173" s="26"/>
      <c r="F173" s="26"/>
      <c r="G173" s="26"/>
      <c r="H173" s="26"/>
      <c r="I173" s="26"/>
    </row>
    <row r="174" spans="1:9" x14ac:dyDescent="0.55000000000000004">
      <c r="A174" s="27" t="s">
        <v>112</v>
      </c>
      <c r="B174" s="27"/>
      <c r="C174" s="27"/>
      <c r="D174" s="27"/>
      <c r="E174" s="27"/>
      <c r="F174" s="27"/>
      <c r="G174" s="27"/>
      <c r="H174" s="27"/>
      <c r="I174" s="27"/>
    </row>
    <row r="175" spans="1:9" x14ac:dyDescent="0.55000000000000004">
      <c r="A175" s="21">
        <v>140</v>
      </c>
      <c r="B175" s="21">
        <v>112320</v>
      </c>
      <c r="C175" s="21">
        <v>7</v>
      </c>
      <c r="D175" s="23" t="s">
        <v>35</v>
      </c>
      <c r="E175" s="23" t="s">
        <v>12</v>
      </c>
      <c r="F175" s="24">
        <v>850000</v>
      </c>
      <c r="G175" s="21">
        <v>3</v>
      </c>
      <c r="H175" s="24">
        <v>850000</v>
      </c>
      <c r="I175" s="25">
        <v>0.2278</v>
      </c>
    </row>
    <row r="176" spans="1:9" x14ac:dyDescent="0.55000000000000004">
      <c r="A176" s="21">
        <v>141</v>
      </c>
      <c r="B176" s="21">
        <v>112664</v>
      </c>
      <c r="C176" s="21">
        <v>8</v>
      </c>
      <c r="D176" s="23" t="s">
        <v>35</v>
      </c>
      <c r="E176" s="23" t="s">
        <v>12</v>
      </c>
      <c r="F176" s="24">
        <v>850000</v>
      </c>
      <c r="G176" s="21">
        <v>3</v>
      </c>
      <c r="H176" s="24">
        <v>1700000</v>
      </c>
      <c r="I176" s="25">
        <v>0.45569999999999999</v>
      </c>
    </row>
    <row r="177" spans="1:9" ht="42" x14ac:dyDescent="0.55000000000000004">
      <c r="A177" s="21">
        <v>142</v>
      </c>
      <c r="B177" s="21">
        <v>120593</v>
      </c>
      <c r="C177" s="21">
        <v>9</v>
      </c>
      <c r="D177" s="23" t="s">
        <v>113</v>
      </c>
      <c r="E177" s="23" t="s">
        <v>12</v>
      </c>
      <c r="F177" s="24">
        <v>850000</v>
      </c>
      <c r="G177" s="21">
        <v>3</v>
      </c>
      <c r="H177" s="24">
        <v>2550000</v>
      </c>
      <c r="I177" s="25">
        <v>0.6835</v>
      </c>
    </row>
    <row r="178" spans="1:9" x14ac:dyDescent="0.55000000000000004">
      <c r="A178" s="21">
        <v>143</v>
      </c>
      <c r="B178" s="21">
        <v>102123</v>
      </c>
      <c r="C178" s="21">
        <v>10</v>
      </c>
      <c r="D178" s="23" t="s">
        <v>114</v>
      </c>
      <c r="E178" s="23" t="s">
        <v>12</v>
      </c>
      <c r="F178" s="24">
        <v>500000</v>
      </c>
      <c r="G178" s="21">
        <v>3</v>
      </c>
      <c r="H178" s="24">
        <v>3050000</v>
      </c>
      <c r="I178" s="25">
        <v>0.81759999999999999</v>
      </c>
    </row>
    <row r="179" spans="1:9" x14ac:dyDescent="0.55000000000000004">
      <c r="A179" s="21">
        <v>144</v>
      </c>
      <c r="B179" s="21">
        <v>106670</v>
      </c>
      <c r="C179" s="21">
        <v>11</v>
      </c>
      <c r="D179" s="23" t="s">
        <v>115</v>
      </c>
      <c r="E179" s="23" t="s">
        <v>12</v>
      </c>
      <c r="F179" s="24">
        <v>460000</v>
      </c>
      <c r="G179" s="21">
        <v>3</v>
      </c>
      <c r="H179" s="24">
        <v>3510000</v>
      </c>
      <c r="I179" s="25">
        <v>0.94089999999999996</v>
      </c>
    </row>
    <row r="180" spans="1:9" x14ac:dyDescent="0.55000000000000004">
      <c r="A180" s="21">
        <v>145</v>
      </c>
      <c r="B180" s="21">
        <v>119667</v>
      </c>
      <c r="C180" s="21">
        <v>12</v>
      </c>
      <c r="D180" s="23" t="s">
        <v>116</v>
      </c>
      <c r="E180" s="23" t="s">
        <v>12</v>
      </c>
      <c r="F180" s="24">
        <v>300000</v>
      </c>
      <c r="G180" s="21">
        <v>3</v>
      </c>
      <c r="H180" s="24">
        <v>3810000</v>
      </c>
      <c r="I180" s="25">
        <v>1.0213000000000001</v>
      </c>
    </row>
    <row r="181" spans="1:9" x14ac:dyDescent="0.55000000000000004">
      <c r="A181" s="26" t="s">
        <v>524</v>
      </c>
      <c r="B181" s="26"/>
      <c r="C181" s="26"/>
      <c r="D181" s="26"/>
      <c r="E181" s="26"/>
      <c r="F181" s="26"/>
      <c r="G181" s="26"/>
      <c r="H181" s="26"/>
      <c r="I181" s="26"/>
    </row>
    <row r="182" spans="1:9" x14ac:dyDescent="0.55000000000000004">
      <c r="A182" s="27" t="s">
        <v>117</v>
      </c>
      <c r="B182" s="27"/>
      <c r="C182" s="27"/>
      <c r="D182" s="27"/>
      <c r="E182" s="27"/>
      <c r="F182" s="27"/>
      <c r="G182" s="27"/>
      <c r="H182" s="27"/>
      <c r="I182" s="27"/>
    </row>
    <row r="183" spans="1:9" x14ac:dyDescent="0.55000000000000004">
      <c r="A183" s="21">
        <v>146</v>
      </c>
      <c r="B183" s="21">
        <v>105535</v>
      </c>
      <c r="C183" s="21">
        <v>3</v>
      </c>
      <c r="D183" s="23" t="s">
        <v>483</v>
      </c>
      <c r="E183" s="23" t="s">
        <v>16</v>
      </c>
      <c r="F183" s="24">
        <v>1500000</v>
      </c>
      <c r="G183" s="21">
        <v>3</v>
      </c>
      <c r="H183" s="24">
        <v>1500000</v>
      </c>
      <c r="I183" s="25">
        <v>0.436</v>
      </c>
    </row>
    <row r="184" spans="1:9" x14ac:dyDescent="0.55000000000000004">
      <c r="A184" s="26" t="s">
        <v>525</v>
      </c>
      <c r="B184" s="26"/>
      <c r="C184" s="26"/>
      <c r="D184" s="26"/>
      <c r="E184" s="26"/>
      <c r="F184" s="26"/>
      <c r="G184" s="26"/>
      <c r="H184" s="26"/>
      <c r="I184" s="26"/>
    </row>
    <row r="185" spans="1:9" x14ac:dyDescent="0.55000000000000004">
      <c r="A185" s="27" t="s">
        <v>484</v>
      </c>
      <c r="B185" s="27"/>
      <c r="C185" s="27"/>
      <c r="D185" s="27"/>
      <c r="E185" s="27"/>
      <c r="F185" s="27"/>
      <c r="G185" s="27"/>
      <c r="H185" s="27"/>
      <c r="I185" s="27"/>
    </row>
    <row r="186" spans="1:9" x14ac:dyDescent="0.55000000000000004">
      <c r="A186" s="22" t="s">
        <v>124</v>
      </c>
      <c r="B186" s="22"/>
      <c r="C186" s="22"/>
      <c r="D186" s="22"/>
      <c r="E186" s="22"/>
      <c r="F186" s="22"/>
      <c r="G186" s="22"/>
      <c r="H186" s="22"/>
      <c r="I186" s="22"/>
    </row>
    <row r="187" spans="1:9" x14ac:dyDescent="0.55000000000000004">
      <c r="A187" s="21">
        <v>147</v>
      </c>
      <c r="B187" s="21">
        <v>118759</v>
      </c>
      <c r="C187" s="21">
        <v>4</v>
      </c>
      <c r="D187" s="23" t="s">
        <v>125</v>
      </c>
      <c r="E187" s="23" t="s">
        <v>22</v>
      </c>
      <c r="F187" s="24">
        <v>10165000</v>
      </c>
      <c r="G187" s="21">
        <v>4</v>
      </c>
      <c r="H187" s="24">
        <v>10165000</v>
      </c>
      <c r="I187" s="25">
        <v>0.97070000000000001</v>
      </c>
    </row>
    <row r="188" spans="1:9" x14ac:dyDescent="0.55000000000000004">
      <c r="A188" s="26" t="s">
        <v>526</v>
      </c>
      <c r="B188" s="26"/>
      <c r="C188" s="26"/>
      <c r="D188" s="26"/>
      <c r="E188" s="26"/>
      <c r="F188" s="26"/>
      <c r="G188" s="26"/>
      <c r="H188" s="26"/>
      <c r="I188" s="26"/>
    </row>
    <row r="189" spans="1:9" x14ac:dyDescent="0.55000000000000004">
      <c r="A189" s="27" t="s">
        <v>126</v>
      </c>
      <c r="B189" s="27"/>
      <c r="C189" s="27"/>
      <c r="D189" s="27"/>
      <c r="E189" s="27"/>
      <c r="F189" s="27"/>
      <c r="G189" s="27"/>
      <c r="H189" s="27"/>
      <c r="I189" s="27"/>
    </row>
    <row r="190" spans="1:9" x14ac:dyDescent="0.55000000000000004">
      <c r="A190" s="26" t="s">
        <v>527</v>
      </c>
      <c r="B190" s="26"/>
      <c r="C190" s="26"/>
      <c r="D190" s="26"/>
      <c r="E190" s="26"/>
      <c r="F190" s="26"/>
      <c r="G190" s="26"/>
      <c r="H190" s="26"/>
      <c r="I190" s="26"/>
    </row>
    <row r="191" spans="1:9" x14ac:dyDescent="0.55000000000000004">
      <c r="A191" s="27" t="s">
        <v>127</v>
      </c>
      <c r="B191" s="27"/>
      <c r="C191" s="27"/>
      <c r="D191" s="27"/>
      <c r="E191" s="27"/>
      <c r="F191" s="27"/>
      <c r="G191" s="27"/>
      <c r="H191" s="27"/>
      <c r="I191" s="27"/>
    </row>
    <row r="192" spans="1:9" x14ac:dyDescent="0.55000000000000004">
      <c r="A192" s="21">
        <v>148</v>
      </c>
      <c r="B192" s="21">
        <v>120768</v>
      </c>
      <c r="C192" s="21">
        <v>17</v>
      </c>
      <c r="D192" s="23" t="s">
        <v>128</v>
      </c>
      <c r="E192" s="23" t="s">
        <v>31</v>
      </c>
      <c r="F192" s="24">
        <v>170000</v>
      </c>
      <c r="G192" s="21">
        <v>4</v>
      </c>
      <c r="H192" s="24">
        <v>170000</v>
      </c>
      <c r="I192" s="25">
        <v>9.2399999999999996E-2</v>
      </c>
    </row>
    <row r="193" spans="1:9" x14ac:dyDescent="0.55000000000000004">
      <c r="A193" s="21">
        <v>149</v>
      </c>
      <c r="B193" s="21">
        <v>120373</v>
      </c>
      <c r="C193" s="21">
        <v>18</v>
      </c>
      <c r="D193" s="23" t="s">
        <v>129</v>
      </c>
      <c r="E193" s="23" t="s">
        <v>31</v>
      </c>
      <c r="F193" s="24">
        <v>375000</v>
      </c>
      <c r="G193" s="21">
        <v>4</v>
      </c>
      <c r="H193" s="24">
        <v>545000</v>
      </c>
      <c r="I193" s="25">
        <v>0.29609999999999997</v>
      </c>
    </row>
    <row r="194" spans="1:9" x14ac:dyDescent="0.55000000000000004">
      <c r="A194" s="26" t="s">
        <v>528</v>
      </c>
      <c r="B194" s="26"/>
      <c r="C194" s="26"/>
      <c r="D194" s="26"/>
      <c r="E194" s="26"/>
      <c r="F194" s="26"/>
      <c r="G194" s="26"/>
      <c r="H194" s="26"/>
      <c r="I194" s="26"/>
    </row>
    <row r="195" spans="1:9" x14ac:dyDescent="0.55000000000000004">
      <c r="A195" s="27" t="s">
        <v>130</v>
      </c>
      <c r="B195" s="27"/>
      <c r="C195" s="27"/>
      <c r="D195" s="27"/>
      <c r="E195" s="27"/>
      <c r="F195" s="27"/>
      <c r="G195" s="27"/>
      <c r="H195" s="27"/>
      <c r="I195" s="27"/>
    </row>
    <row r="196" spans="1:9" x14ac:dyDescent="0.55000000000000004">
      <c r="A196" s="21">
        <v>150</v>
      </c>
      <c r="B196" s="21">
        <v>121237</v>
      </c>
      <c r="C196" s="21">
        <v>74</v>
      </c>
      <c r="D196" s="23" t="s">
        <v>131</v>
      </c>
      <c r="E196" s="23" t="s">
        <v>34</v>
      </c>
      <c r="F196" s="24">
        <v>1700000</v>
      </c>
      <c r="G196" s="21">
        <v>4</v>
      </c>
      <c r="H196" s="24">
        <v>1700000</v>
      </c>
      <c r="I196" s="25">
        <v>0.53749999999999998</v>
      </c>
    </row>
    <row r="197" spans="1:9" ht="42" x14ac:dyDescent="0.55000000000000004">
      <c r="A197" s="21">
        <v>151</v>
      </c>
      <c r="B197" s="21">
        <v>106223</v>
      </c>
      <c r="C197" s="21">
        <v>75</v>
      </c>
      <c r="D197" s="23" t="s">
        <v>111</v>
      </c>
      <c r="E197" s="23" t="s">
        <v>34</v>
      </c>
      <c r="F197" s="24">
        <v>840000</v>
      </c>
      <c r="G197" s="21">
        <v>4</v>
      </c>
      <c r="H197" s="24">
        <v>2540000</v>
      </c>
      <c r="I197" s="25">
        <v>0.80300000000000005</v>
      </c>
    </row>
    <row r="198" spans="1:9" ht="42" x14ac:dyDescent="0.55000000000000004">
      <c r="A198" s="21">
        <v>152</v>
      </c>
      <c r="B198" s="21">
        <v>107489</v>
      </c>
      <c r="C198" s="21">
        <v>76</v>
      </c>
      <c r="D198" s="23" t="s">
        <v>81</v>
      </c>
      <c r="E198" s="23" t="s">
        <v>34</v>
      </c>
      <c r="F198" s="24">
        <v>787000</v>
      </c>
      <c r="G198" s="21">
        <v>4</v>
      </c>
      <c r="H198" s="24">
        <v>3327000</v>
      </c>
      <c r="I198" s="25">
        <v>1.0519000000000001</v>
      </c>
    </row>
    <row r="199" spans="1:9" x14ac:dyDescent="0.55000000000000004">
      <c r="A199" s="26" t="s">
        <v>529</v>
      </c>
      <c r="B199" s="26"/>
      <c r="C199" s="26"/>
      <c r="D199" s="26"/>
      <c r="E199" s="26"/>
      <c r="F199" s="26"/>
      <c r="G199" s="26"/>
      <c r="H199" s="26"/>
      <c r="I199" s="26"/>
    </row>
    <row r="200" spans="1:9" x14ac:dyDescent="0.55000000000000004">
      <c r="A200" s="27" t="s">
        <v>132</v>
      </c>
      <c r="B200" s="27"/>
      <c r="C200" s="27"/>
      <c r="D200" s="27"/>
      <c r="E200" s="27"/>
      <c r="F200" s="27"/>
      <c r="G200" s="27"/>
      <c r="H200" s="27"/>
      <c r="I200" s="27"/>
    </row>
    <row r="201" spans="1:9" x14ac:dyDescent="0.55000000000000004">
      <c r="A201" s="21">
        <v>153</v>
      </c>
      <c r="B201" s="21">
        <v>120862</v>
      </c>
      <c r="C201" s="21">
        <v>13</v>
      </c>
      <c r="D201" s="23" t="s">
        <v>116</v>
      </c>
      <c r="E201" s="23" t="s">
        <v>12</v>
      </c>
      <c r="F201" s="24">
        <v>300000</v>
      </c>
      <c r="G201" s="21">
        <v>4</v>
      </c>
      <c r="H201" s="24">
        <v>300000</v>
      </c>
      <c r="I201" s="25">
        <v>0.39240000000000003</v>
      </c>
    </row>
    <row r="202" spans="1:9" x14ac:dyDescent="0.55000000000000004">
      <c r="A202" s="26" t="s">
        <v>530</v>
      </c>
      <c r="B202" s="26"/>
      <c r="C202" s="26"/>
      <c r="D202" s="26"/>
      <c r="E202" s="26"/>
      <c r="F202" s="26"/>
      <c r="G202" s="26"/>
      <c r="H202" s="26"/>
      <c r="I202" s="26"/>
    </row>
    <row r="203" spans="1:9" x14ac:dyDescent="0.55000000000000004">
      <c r="A203" s="27" t="s">
        <v>133</v>
      </c>
      <c r="B203" s="27"/>
      <c r="C203" s="27"/>
      <c r="D203" s="27"/>
      <c r="E203" s="27"/>
      <c r="F203" s="27"/>
      <c r="G203" s="27"/>
      <c r="H203" s="27"/>
      <c r="I203" s="27"/>
    </row>
    <row r="204" spans="1:9" x14ac:dyDescent="0.55000000000000004">
      <c r="A204" s="26" t="s">
        <v>531</v>
      </c>
      <c r="B204" s="26"/>
      <c r="C204" s="26"/>
      <c r="D204" s="26"/>
      <c r="E204" s="26"/>
      <c r="F204" s="26"/>
      <c r="G204" s="26"/>
      <c r="H204" s="26"/>
      <c r="I204" s="26"/>
    </row>
    <row r="205" spans="1:9" ht="30" customHeight="1" x14ac:dyDescent="0.55000000000000004">
      <c r="A205" s="27" t="s">
        <v>485</v>
      </c>
      <c r="B205" s="27"/>
      <c r="C205" s="27"/>
      <c r="D205" s="27"/>
      <c r="E205" s="27"/>
      <c r="F205" s="27"/>
      <c r="G205" s="27"/>
      <c r="H205" s="27"/>
      <c r="I205" s="27"/>
    </row>
    <row r="206" spans="1:9" x14ac:dyDescent="0.55000000000000004">
      <c r="A206" s="26" t="s">
        <v>532</v>
      </c>
      <c r="B206" s="26"/>
      <c r="C206" s="26"/>
      <c r="D206" s="26"/>
      <c r="E206" s="26"/>
      <c r="F206" s="26"/>
      <c r="G206" s="26"/>
      <c r="H206" s="26"/>
      <c r="I206" s="26"/>
    </row>
    <row r="207" spans="1:9" x14ac:dyDescent="0.55000000000000004">
      <c r="A207" s="27" t="s">
        <v>134</v>
      </c>
      <c r="B207" s="27"/>
      <c r="C207" s="27"/>
      <c r="D207" s="27"/>
      <c r="E207" s="27"/>
      <c r="F207" s="27"/>
      <c r="G207" s="27"/>
      <c r="H207" s="27"/>
      <c r="I207" s="27"/>
    </row>
    <row r="208" spans="1:9" x14ac:dyDescent="0.55000000000000004">
      <c r="A208" s="22" t="s">
        <v>135</v>
      </c>
      <c r="B208" s="22"/>
      <c r="C208" s="22"/>
      <c r="D208" s="22"/>
      <c r="E208" s="22"/>
      <c r="F208" s="22"/>
      <c r="G208" s="22"/>
      <c r="H208" s="22"/>
      <c r="I208" s="22"/>
    </row>
    <row r="209" spans="1:9" x14ac:dyDescent="0.55000000000000004">
      <c r="A209" s="21">
        <v>154</v>
      </c>
      <c r="B209" s="21">
        <v>120619</v>
      </c>
      <c r="C209" s="21">
        <v>5</v>
      </c>
      <c r="D209" s="23" t="s">
        <v>59</v>
      </c>
      <c r="E209" s="23" t="s">
        <v>22</v>
      </c>
      <c r="F209" s="24">
        <v>2000000</v>
      </c>
      <c r="G209" s="21">
        <v>5</v>
      </c>
      <c r="H209" s="24">
        <v>2000000</v>
      </c>
      <c r="I209" s="25">
        <v>1.0999000000000001</v>
      </c>
    </row>
    <row r="210" spans="1:9" x14ac:dyDescent="0.55000000000000004">
      <c r="A210" s="26" t="s">
        <v>533</v>
      </c>
      <c r="B210" s="26"/>
      <c r="C210" s="26"/>
      <c r="D210" s="26"/>
      <c r="E210" s="26"/>
      <c r="F210" s="26"/>
      <c r="G210" s="26"/>
      <c r="H210" s="26"/>
      <c r="I210" s="26"/>
    </row>
    <row r="211" spans="1:9" x14ac:dyDescent="0.55000000000000004">
      <c r="A211" s="27" t="s">
        <v>136</v>
      </c>
      <c r="B211" s="27"/>
      <c r="C211" s="27"/>
      <c r="D211" s="27"/>
      <c r="E211" s="27"/>
      <c r="F211" s="27"/>
      <c r="G211" s="27"/>
      <c r="H211" s="27"/>
      <c r="I211" s="27"/>
    </row>
    <row r="212" spans="1:9" x14ac:dyDescent="0.55000000000000004">
      <c r="A212" s="21">
        <v>155</v>
      </c>
      <c r="B212" s="21">
        <v>118611</v>
      </c>
      <c r="C212" s="21">
        <v>27</v>
      </c>
      <c r="D212" s="23" t="s">
        <v>137</v>
      </c>
      <c r="E212" s="23" t="s">
        <v>24</v>
      </c>
      <c r="F212" s="24">
        <v>2500000</v>
      </c>
      <c r="G212" s="21">
        <v>5</v>
      </c>
      <c r="H212" s="24">
        <v>2500000</v>
      </c>
      <c r="I212" s="25">
        <v>0.94669999999999999</v>
      </c>
    </row>
    <row r="213" spans="1:9" ht="30" customHeight="1" x14ac:dyDescent="0.55000000000000004">
      <c r="A213" s="26" t="s">
        <v>534</v>
      </c>
      <c r="B213" s="26"/>
      <c r="C213" s="26"/>
      <c r="D213" s="26"/>
      <c r="E213" s="26"/>
      <c r="F213" s="26"/>
      <c r="G213" s="26"/>
      <c r="H213" s="26"/>
      <c r="I213" s="26"/>
    </row>
    <row r="214" spans="1:9" x14ac:dyDescent="0.55000000000000004">
      <c r="A214" s="27" t="s">
        <v>138</v>
      </c>
      <c r="B214" s="27"/>
      <c r="C214" s="27"/>
      <c r="D214" s="27"/>
      <c r="E214" s="27"/>
      <c r="F214" s="27"/>
      <c r="G214" s="27"/>
      <c r="H214" s="27"/>
      <c r="I214" s="27"/>
    </row>
    <row r="215" spans="1:9" ht="42" x14ac:dyDescent="0.55000000000000004">
      <c r="A215" s="21">
        <v>156</v>
      </c>
      <c r="B215" s="21">
        <v>121509</v>
      </c>
      <c r="C215" s="21">
        <v>19</v>
      </c>
      <c r="D215" s="23" t="s">
        <v>486</v>
      </c>
      <c r="E215" s="23" t="s">
        <v>31</v>
      </c>
      <c r="F215" s="24">
        <v>2000000</v>
      </c>
      <c r="G215" s="21">
        <v>5</v>
      </c>
      <c r="H215" s="24">
        <v>2000000</v>
      </c>
      <c r="I215" s="25">
        <v>0.58120000000000005</v>
      </c>
    </row>
    <row r="216" spans="1:9" x14ac:dyDescent="0.55000000000000004">
      <c r="A216" s="21">
        <v>157</v>
      </c>
      <c r="B216" s="21">
        <v>101885</v>
      </c>
      <c r="C216" s="21">
        <v>20</v>
      </c>
      <c r="D216" s="23" t="s">
        <v>80</v>
      </c>
      <c r="E216" s="23" t="s">
        <v>31</v>
      </c>
      <c r="F216" s="24">
        <v>260000</v>
      </c>
      <c r="G216" s="21">
        <v>5</v>
      </c>
      <c r="H216" s="24">
        <v>2260000</v>
      </c>
      <c r="I216" s="25">
        <v>0.65669999999999995</v>
      </c>
    </row>
    <row r="217" spans="1:9" ht="42" x14ac:dyDescent="0.55000000000000004">
      <c r="A217" s="21">
        <v>158</v>
      </c>
      <c r="B217" s="21">
        <v>121498</v>
      </c>
      <c r="C217" s="21">
        <v>21</v>
      </c>
      <c r="D217" s="23" t="s">
        <v>40</v>
      </c>
      <c r="E217" s="23" t="s">
        <v>31</v>
      </c>
      <c r="F217" s="24">
        <v>790000</v>
      </c>
      <c r="G217" s="21">
        <v>5</v>
      </c>
      <c r="H217" s="24">
        <v>3050000</v>
      </c>
      <c r="I217" s="25">
        <v>0.88629999999999998</v>
      </c>
    </row>
    <row r="218" spans="1:9" x14ac:dyDescent="0.55000000000000004">
      <c r="A218" s="26" t="s">
        <v>535</v>
      </c>
      <c r="B218" s="26"/>
      <c r="C218" s="26"/>
      <c r="D218" s="26"/>
      <c r="E218" s="26"/>
      <c r="F218" s="26"/>
      <c r="G218" s="26"/>
      <c r="H218" s="26"/>
      <c r="I218" s="26"/>
    </row>
    <row r="219" spans="1:9" x14ac:dyDescent="0.55000000000000004">
      <c r="A219" s="27" t="s">
        <v>487</v>
      </c>
      <c r="B219" s="27"/>
      <c r="C219" s="27"/>
      <c r="D219" s="27"/>
      <c r="E219" s="27"/>
      <c r="F219" s="27"/>
      <c r="G219" s="27"/>
      <c r="H219" s="27"/>
      <c r="I219" s="27"/>
    </row>
    <row r="220" spans="1:9" ht="42" x14ac:dyDescent="0.55000000000000004">
      <c r="A220" s="21">
        <v>159</v>
      </c>
      <c r="B220" s="21">
        <v>108455</v>
      </c>
      <c r="C220" s="21">
        <v>77</v>
      </c>
      <c r="D220" s="23" t="s">
        <v>142</v>
      </c>
      <c r="E220" s="23" t="s">
        <v>34</v>
      </c>
      <c r="F220" s="24">
        <v>51200</v>
      </c>
      <c r="G220" s="21">
        <v>5</v>
      </c>
      <c r="H220" s="24">
        <v>51200</v>
      </c>
      <c r="I220" s="25">
        <v>0.02</v>
      </c>
    </row>
    <row r="221" spans="1:9" ht="42" x14ac:dyDescent="0.55000000000000004">
      <c r="A221" s="21">
        <v>160</v>
      </c>
      <c r="B221" s="21">
        <v>108456</v>
      </c>
      <c r="C221" s="21">
        <v>78</v>
      </c>
      <c r="D221" s="23" t="s">
        <v>142</v>
      </c>
      <c r="E221" s="23" t="s">
        <v>34</v>
      </c>
      <c r="F221" s="24">
        <v>51200</v>
      </c>
      <c r="G221" s="21">
        <v>5</v>
      </c>
      <c r="H221" s="24">
        <v>102400</v>
      </c>
      <c r="I221" s="25">
        <v>0.04</v>
      </c>
    </row>
    <row r="222" spans="1:9" x14ac:dyDescent="0.55000000000000004">
      <c r="A222" s="21">
        <v>161</v>
      </c>
      <c r="B222" s="21">
        <v>121243</v>
      </c>
      <c r="C222" s="21">
        <v>79</v>
      </c>
      <c r="D222" s="23" t="s">
        <v>143</v>
      </c>
      <c r="E222" s="23" t="s">
        <v>34</v>
      </c>
      <c r="F222" s="24">
        <v>13100</v>
      </c>
      <c r="G222" s="21">
        <v>5</v>
      </c>
      <c r="H222" s="24">
        <v>115500</v>
      </c>
      <c r="I222" s="25">
        <v>4.5100000000000001E-2</v>
      </c>
    </row>
    <row r="223" spans="1:9" x14ac:dyDescent="0.55000000000000004">
      <c r="A223" s="21">
        <v>162</v>
      </c>
      <c r="B223" s="21">
        <v>121245</v>
      </c>
      <c r="C223" s="21">
        <v>80</v>
      </c>
      <c r="D223" s="23" t="s">
        <v>144</v>
      </c>
      <c r="E223" s="23" t="s">
        <v>34</v>
      </c>
      <c r="F223" s="24">
        <v>17000</v>
      </c>
      <c r="G223" s="21">
        <v>5</v>
      </c>
      <c r="H223" s="24">
        <v>132500</v>
      </c>
      <c r="I223" s="25">
        <v>5.1700000000000003E-2</v>
      </c>
    </row>
    <row r="224" spans="1:9" x14ac:dyDescent="0.55000000000000004">
      <c r="A224" s="21">
        <v>163</v>
      </c>
      <c r="B224" s="21">
        <v>121246</v>
      </c>
      <c r="C224" s="21">
        <v>81</v>
      </c>
      <c r="D224" s="23" t="s">
        <v>145</v>
      </c>
      <c r="E224" s="23" t="s">
        <v>34</v>
      </c>
      <c r="F224" s="24">
        <v>27700</v>
      </c>
      <c r="G224" s="21">
        <v>5</v>
      </c>
      <c r="H224" s="24">
        <v>160200</v>
      </c>
      <c r="I224" s="25">
        <v>6.25E-2</v>
      </c>
    </row>
    <row r="225" spans="1:9" x14ac:dyDescent="0.55000000000000004">
      <c r="A225" s="21">
        <v>164</v>
      </c>
      <c r="B225" s="21">
        <v>105262</v>
      </c>
      <c r="C225" s="21">
        <v>82</v>
      </c>
      <c r="D225" s="23" t="s">
        <v>85</v>
      </c>
      <c r="E225" s="23" t="s">
        <v>34</v>
      </c>
      <c r="F225" s="24">
        <v>21000</v>
      </c>
      <c r="G225" s="21">
        <v>5</v>
      </c>
      <c r="H225" s="24">
        <v>181200</v>
      </c>
      <c r="I225" s="25">
        <v>7.0699999999999999E-2</v>
      </c>
    </row>
    <row r="226" spans="1:9" x14ac:dyDescent="0.55000000000000004">
      <c r="A226" s="21">
        <v>165</v>
      </c>
      <c r="B226" s="21">
        <v>105263</v>
      </c>
      <c r="C226" s="21">
        <v>83</v>
      </c>
      <c r="D226" s="23" t="s">
        <v>85</v>
      </c>
      <c r="E226" s="23" t="s">
        <v>34</v>
      </c>
      <c r="F226" s="24">
        <v>21000</v>
      </c>
      <c r="G226" s="21">
        <v>5</v>
      </c>
      <c r="H226" s="24">
        <v>202200</v>
      </c>
      <c r="I226" s="25">
        <v>7.8899999999999998E-2</v>
      </c>
    </row>
    <row r="227" spans="1:9" ht="42" x14ac:dyDescent="0.55000000000000004">
      <c r="A227" s="21">
        <v>166</v>
      </c>
      <c r="B227" s="21">
        <v>105270</v>
      </c>
      <c r="C227" s="21">
        <v>84</v>
      </c>
      <c r="D227" s="23" t="s">
        <v>69</v>
      </c>
      <c r="E227" s="23" t="s">
        <v>34</v>
      </c>
      <c r="F227" s="24">
        <v>28600</v>
      </c>
      <c r="G227" s="21">
        <v>5</v>
      </c>
      <c r="H227" s="24">
        <v>230800</v>
      </c>
      <c r="I227" s="25">
        <v>9.01E-2</v>
      </c>
    </row>
    <row r="228" spans="1:9" ht="42" x14ac:dyDescent="0.55000000000000004">
      <c r="A228" s="21">
        <v>167</v>
      </c>
      <c r="B228" s="21">
        <v>105271</v>
      </c>
      <c r="C228" s="21">
        <v>85</v>
      </c>
      <c r="D228" s="23" t="s">
        <v>69</v>
      </c>
      <c r="E228" s="23" t="s">
        <v>34</v>
      </c>
      <c r="F228" s="24">
        <v>28600</v>
      </c>
      <c r="G228" s="21">
        <v>5</v>
      </c>
      <c r="H228" s="24">
        <v>259400</v>
      </c>
      <c r="I228" s="25">
        <v>0.1013</v>
      </c>
    </row>
    <row r="229" spans="1:9" x14ac:dyDescent="0.55000000000000004">
      <c r="A229" s="21">
        <v>168</v>
      </c>
      <c r="B229" s="21">
        <v>105308</v>
      </c>
      <c r="C229" s="21">
        <v>86</v>
      </c>
      <c r="D229" s="23" t="s">
        <v>146</v>
      </c>
      <c r="E229" s="23" t="s">
        <v>34</v>
      </c>
      <c r="F229" s="24">
        <v>40000</v>
      </c>
      <c r="G229" s="21">
        <v>5</v>
      </c>
      <c r="H229" s="24">
        <v>299400</v>
      </c>
      <c r="I229" s="25">
        <v>0.1169</v>
      </c>
    </row>
    <row r="230" spans="1:9" x14ac:dyDescent="0.55000000000000004">
      <c r="A230" s="21">
        <v>169</v>
      </c>
      <c r="B230" s="21">
        <v>105309</v>
      </c>
      <c r="C230" s="21">
        <v>87</v>
      </c>
      <c r="D230" s="23" t="s">
        <v>146</v>
      </c>
      <c r="E230" s="23" t="s">
        <v>34</v>
      </c>
      <c r="F230" s="24">
        <v>40000</v>
      </c>
      <c r="G230" s="21">
        <v>5</v>
      </c>
      <c r="H230" s="24">
        <v>339400</v>
      </c>
      <c r="I230" s="25">
        <v>0.13250000000000001</v>
      </c>
    </row>
    <row r="231" spans="1:9" ht="42" x14ac:dyDescent="0.55000000000000004">
      <c r="A231" s="21">
        <v>170</v>
      </c>
      <c r="B231" s="21">
        <v>121686</v>
      </c>
      <c r="C231" s="21">
        <v>88</v>
      </c>
      <c r="D231" s="23" t="s">
        <v>147</v>
      </c>
      <c r="E231" s="23" t="s">
        <v>34</v>
      </c>
      <c r="F231" s="24">
        <v>100000</v>
      </c>
      <c r="G231" s="21">
        <v>5</v>
      </c>
      <c r="H231" s="24">
        <v>439400</v>
      </c>
      <c r="I231" s="25">
        <v>0.17150000000000001</v>
      </c>
    </row>
    <row r="232" spans="1:9" x14ac:dyDescent="0.55000000000000004">
      <c r="A232" s="21">
        <v>171</v>
      </c>
      <c r="B232" s="21">
        <v>108072</v>
      </c>
      <c r="C232" s="21">
        <v>89</v>
      </c>
      <c r="D232" s="23" t="s">
        <v>85</v>
      </c>
      <c r="E232" s="23" t="s">
        <v>34</v>
      </c>
      <c r="F232" s="24">
        <v>21000</v>
      </c>
      <c r="G232" s="21">
        <v>5</v>
      </c>
      <c r="H232" s="24">
        <v>460400</v>
      </c>
      <c r="I232" s="25">
        <v>0.1797</v>
      </c>
    </row>
    <row r="233" spans="1:9" x14ac:dyDescent="0.55000000000000004">
      <c r="A233" s="21">
        <v>172</v>
      </c>
      <c r="B233" s="21">
        <v>108073</v>
      </c>
      <c r="C233" s="21">
        <v>90</v>
      </c>
      <c r="D233" s="23" t="s">
        <v>85</v>
      </c>
      <c r="E233" s="23" t="s">
        <v>34</v>
      </c>
      <c r="F233" s="24">
        <v>21000</v>
      </c>
      <c r="G233" s="21">
        <v>5</v>
      </c>
      <c r="H233" s="24">
        <v>481400</v>
      </c>
      <c r="I233" s="25">
        <v>0.18790000000000001</v>
      </c>
    </row>
    <row r="234" spans="1:9" ht="42" x14ac:dyDescent="0.55000000000000004">
      <c r="A234" s="21">
        <v>173</v>
      </c>
      <c r="B234" s="21">
        <v>121680</v>
      </c>
      <c r="C234" s="21">
        <v>91</v>
      </c>
      <c r="D234" s="23" t="s">
        <v>108</v>
      </c>
      <c r="E234" s="23" t="s">
        <v>34</v>
      </c>
      <c r="F234" s="24">
        <v>40200</v>
      </c>
      <c r="G234" s="21">
        <v>5</v>
      </c>
      <c r="H234" s="24">
        <v>521600</v>
      </c>
      <c r="I234" s="25">
        <v>0.2036</v>
      </c>
    </row>
    <row r="235" spans="1:9" ht="30" customHeight="1" x14ac:dyDescent="0.55000000000000004">
      <c r="A235" s="21">
        <v>174</v>
      </c>
      <c r="B235" s="21">
        <v>121681</v>
      </c>
      <c r="C235" s="21">
        <v>92</v>
      </c>
      <c r="D235" s="23" t="s">
        <v>92</v>
      </c>
      <c r="E235" s="23" t="s">
        <v>34</v>
      </c>
      <c r="F235" s="24">
        <v>30000</v>
      </c>
      <c r="G235" s="21">
        <v>5</v>
      </c>
      <c r="H235" s="24">
        <v>551600</v>
      </c>
      <c r="I235" s="25">
        <v>0.21529999999999999</v>
      </c>
    </row>
    <row r="236" spans="1:9" x14ac:dyDescent="0.55000000000000004">
      <c r="A236" s="21">
        <v>175</v>
      </c>
      <c r="B236" s="21">
        <v>121689</v>
      </c>
      <c r="C236" s="21">
        <v>93</v>
      </c>
      <c r="D236" s="23" t="s">
        <v>85</v>
      </c>
      <c r="E236" s="23" t="s">
        <v>34</v>
      </c>
      <c r="F236" s="24">
        <v>21000</v>
      </c>
      <c r="G236" s="21">
        <v>5</v>
      </c>
      <c r="H236" s="24">
        <v>572600</v>
      </c>
      <c r="I236" s="25">
        <v>0.2235</v>
      </c>
    </row>
    <row r="237" spans="1:9" x14ac:dyDescent="0.55000000000000004">
      <c r="A237" s="21">
        <v>176</v>
      </c>
      <c r="B237" s="21">
        <v>115139</v>
      </c>
      <c r="C237" s="21">
        <v>94</v>
      </c>
      <c r="D237" s="23" t="s">
        <v>115</v>
      </c>
      <c r="E237" s="23" t="s">
        <v>34</v>
      </c>
      <c r="F237" s="24">
        <v>460000</v>
      </c>
      <c r="G237" s="21">
        <v>5</v>
      </c>
      <c r="H237" s="24">
        <v>1032600</v>
      </c>
      <c r="I237" s="25">
        <v>0.40310000000000001</v>
      </c>
    </row>
    <row r="238" spans="1:9" ht="42" x14ac:dyDescent="0.55000000000000004">
      <c r="A238" s="21">
        <v>177</v>
      </c>
      <c r="B238" s="21">
        <v>104133</v>
      </c>
      <c r="C238" s="21">
        <v>95</v>
      </c>
      <c r="D238" s="23" t="s">
        <v>111</v>
      </c>
      <c r="E238" s="23" t="s">
        <v>34</v>
      </c>
      <c r="F238" s="24">
        <v>840000</v>
      </c>
      <c r="G238" s="21">
        <v>5</v>
      </c>
      <c r="H238" s="24">
        <v>1872600</v>
      </c>
      <c r="I238" s="25">
        <v>0.73099999999999998</v>
      </c>
    </row>
    <row r="239" spans="1:9" ht="30" customHeight="1" x14ac:dyDescent="0.55000000000000004">
      <c r="A239" s="21">
        <v>178</v>
      </c>
      <c r="B239" s="21">
        <v>106253</v>
      </c>
      <c r="C239" s="21">
        <v>96</v>
      </c>
      <c r="D239" s="23" t="s">
        <v>148</v>
      </c>
      <c r="E239" s="23" t="s">
        <v>34</v>
      </c>
      <c r="F239" s="24">
        <v>130000</v>
      </c>
      <c r="G239" s="21">
        <v>5</v>
      </c>
      <c r="H239" s="24">
        <v>2002600</v>
      </c>
      <c r="I239" s="25">
        <v>0.78169999999999995</v>
      </c>
    </row>
    <row r="240" spans="1:9" x14ac:dyDescent="0.55000000000000004">
      <c r="A240" s="21">
        <v>179</v>
      </c>
      <c r="B240" s="21">
        <v>106830</v>
      </c>
      <c r="C240" s="21">
        <v>97</v>
      </c>
      <c r="D240" s="23" t="s">
        <v>148</v>
      </c>
      <c r="E240" s="23" t="s">
        <v>34</v>
      </c>
      <c r="F240" s="24">
        <v>130000</v>
      </c>
      <c r="G240" s="21">
        <v>5</v>
      </c>
      <c r="H240" s="24">
        <v>2132600</v>
      </c>
      <c r="I240" s="25">
        <v>0.83250000000000002</v>
      </c>
    </row>
    <row r="241" spans="1:9" ht="30" customHeight="1" x14ac:dyDescent="0.55000000000000004">
      <c r="A241" s="26" t="s">
        <v>536</v>
      </c>
      <c r="B241" s="26"/>
      <c r="C241" s="26"/>
      <c r="D241" s="26"/>
      <c r="E241" s="26"/>
      <c r="F241" s="26"/>
      <c r="G241" s="26"/>
      <c r="H241" s="26"/>
      <c r="I241" s="26"/>
    </row>
    <row r="242" spans="1:9" x14ac:dyDescent="0.55000000000000004">
      <c r="A242" s="27" t="s">
        <v>149</v>
      </c>
      <c r="B242" s="27"/>
      <c r="C242" s="27"/>
      <c r="D242" s="27"/>
      <c r="E242" s="27"/>
      <c r="F242" s="27"/>
      <c r="G242" s="27"/>
      <c r="H242" s="27"/>
      <c r="I242" s="27"/>
    </row>
    <row r="243" spans="1:9" ht="42" x14ac:dyDescent="0.55000000000000004">
      <c r="A243" s="21">
        <v>180</v>
      </c>
      <c r="B243" s="21">
        <v>120521</v>
      </c>
      <c r="C243" s="21">
        <v>14</v>
      </c>
      <c r="D243" s="23" t="s">
        <v>81</v>
      </c>
      <c r="E243" s="23" t="s">
        <v>12</v>
      </c>
      <c r="F243" s="24">
        <v>787000</v>
      </c>
      <c r="G243" s="21">
        <v>5</v>
      </c>
      <c r="H243" s="24">
        <v>787000</v>
      </c>
      <c r="I243" s="25">
        <v>0.60140000000000005</v>
      </c>
    </row>
    <row r="244" spans="1:9" x14ac:dyDescent="0.55000000000000004">
      <c r="A244" s="21">
        <v>181</v>
      </c>
      <c r="B244" s="21">
        <v>118492</v>
      </c>
      <c r="C244" s="21">
        <v>15</v>
      </c>
      <c r="D244" s="23" t="s">
        <v>116</v>
      </c>
      <c r="E244" s="23" t="s">
        <v>12</v>
      </c>
      <c r="F244" s="24">
        <v>300000</v>
      </c>
      <c r="G244" s="21">
        <v>5</v>
      </c>
      <c r="H244" s="24">
        <v>1087000</v>
      </c>
      <c r="I244" s="25">
        <v>0.83069999999999999</v>
      </c>
    </row>
    <row r="245" spans="1:9" x14ac:dyDescent="0.55000000000000004">
      <c r="A245" s="26" t="s">
        <v>537</v>
      </c>
      <c r="B245" s="26"/>
      <c r="C245" s="26"/>
      <c r="D245" s="26"/>
      <c r="E245" s="26"/>
      <c r="F245" s="26"/>
      <c r="G245" s="26"/>
      <c r="H245" s="26"/>
      <c r="I245" s="26"/>
    </row>
    <row r="246" spans="1:9" x14ac:dyDescent="0.55000000000000004">
      <c r="A246" s="27" t="s">
        <v>150</v>
      </c>
      <c r="B246" s="27"/>
      <c r="C246" s="27"/>
      <c r="D246" s="27"/>
      <c r="E246" s="27"/>
      <c r="F246" s="27"/>
      <c r="G246" s="27"/>
      <c r="H246" s="27"/>
      <c r="I246" s="27"/>
    </row>
    <row r="247" spans="1:9" ht="30" customHeight="1" x14ac:dyDescent="0.55000000000000004">
      <c r="A247" s="21">
        <v>182</v>
      </c>
      <c r="B247" s="21">
        <v>121712</v>
      </c>
      <c r="C247" s="21">
        <v>4</v>
      </c>
      <c r="D247" s="23" t="s">
        <v>15</v>
      </c>
      <c r="E247" s="23" t="s">
        <v>16</v>
      </c>
      <c r="F247" s="24">
        <v>3800000</v>
      </c>
      <c r="G247" s="21">
        <v>5</v>
      </c>
      <c r="H247" s="24">
        <v>3800000</v>
      </c>
      <c r="I247" s="25">
        <v>1.0097</v>
      </c>
    </row>
    <row r="248" spans="1:9" x14ac:dyDescent="0.55000000000000004">
      <c r="A248" s="26" t="s">
        <v>538</v>
      </c>
      <c r="B248" s="26"/>
      <c r="C248" s="26"/>
      <c r="D248" s="26"/>
      <c r="E248" s="26"/>
      <c r="F248" s="26"/>
      <c r="G248" s="26"/>
      <c r="H248" s="26"/>
      <c r="I248" s="26"/>
    </row>
    <row r="249" spans="1:9" x14ac:dyDescent="0.55000000000000004">
      <c r="A249" s="27" t="s">
        <v>488</v>
      </c>
      <c r="B249" s="27"/>
      <c r="C249" s="27"/>
      <c r="D249" s="27"/>
      <c r="E249" s="27"/>
      <c r="F249" s="27"/>
      <c r="G249" s="27"/>
      <c r="H249" s="27"/>
      <c r="I249" s="27"/>
    </row>
    <row r="250" spans="1:9" x14ac:dyDescent="0.55000000000000004">
      <c r="A250" s="26" t="s">
        <v>539</v>
      </c>
      <c r="B250" s="26"/>
      <c r="C250" s="26"/>
      <c r="D250" s="26"/>
      <c r="E250" s="26"/>
      <c r="F250" s="26"/>
      <c r="G250" s="26"/>
      <c r="H250" s="26"/>
      <c r="I250" s="26"/>
    </row>
    <row r="251" spans="1:9" x14ac:dyDescent="0.55000000000000004">
      <c r="A251" s="27" t="s">
        <v>151</v>
      </c>
      <c r="B251" s="27"/>
      <c r="C251" s="27"/>
      <c r="D251" s="27"/>
      <c r="E251" s="27"/>
      <c r="F251" s="27"/>
      <c r="G251" s="27"/>
      <c r="H251" s="27"/>
      <c r="I251" s="27"/>
    </row>
    <row r="252" spans="1:9" ht="30" customHeight="1" x14ac:dyDescent="0.55000000000000004">
      <c r="A252" s="22" t="s">
        <v>152</v>
      </c>
      <c r="B252" s="22"/>
      <c r="C252" s="22"/>
      <c r="D252" s="22"/>
      <c r="E252" s="22"/>
      <c r="F252" s="22"/>
      <c r="G252" s="22"/>
      <c r="H252" s="22"/>
      <c r="I252" s="22"/>
    </row>
    <row r="253" spans="1:9" ht="42" x14ac:dyDescent="0.55000000000000004">
      <c r="A253" s="21">
        <v>183</v>
      </c>
      <c r="B253" s="21">
        <v>112303</v>
      </c>
      <c r="C253" s="21">
        <v>22</v>
      </c>
      <c r="D253" s="23" t="s">
        <v>139</v>
      </c>
      <c r="E253" s="23" t="s">
        <v>31</v>
      </c>
      <c r="F253" s="24">
        <v>848000</v>
      </c>
      <c r="G253" s="21">
        <v>6</v>
      </c>
      <c r="H253" s="24">
        <v>848000</v>
      </c>
      <c r="I253" s="25">
        <v>0.3342</v>
      </c>
    </row>
    <row r="254" spans="1:9" x14ac:dyDescent="0.55000000000000004">
      <c r="A254" s="21">
        <v>184</v>
      </c>
      <c r="B254" s="21">
        <v>116646</v>
      </c>
      <c r="C254" s="21">
        <v>23</v>
      </c>
      <c r="D254" s="23" t="s">
        <v>140</v>
      </c>
      <c r="E254" s="23" t="s">
        <v>31</v>
      </c>
      <c r="F254" s="24">
        <v>260000</v>
      </c>
      <c r="G254" s="21">
        <v>6</v>
      </c>
      <c r="H254" s="24">
        <v>1108000</v>
      </c>
      <c r="I254" s="25">
        <v>0.43669999999999998</v>
      </c>
    </row>
    <row r="255" spans="1:9" ht="30" customHeight="1" x14ac:dyDescent="0.55000000000000004">
      <c r="A255" s="21">
        <v>185</v>
      </c>
      <c r="B255" s="21">
        <v>118985</v>
      </c>
      <c r="C255" s="21">
        <v>24</v>
      </c>
      <c r="D255" s="23" t="s">
        <v>141</v>
      </c>
      <c r="E255" s="23" t="s">
        <v>31</v>
      </c>
      <c r="F255" s="24">
        <v>650000</v>
      </c>
      <c r="G255" s="21">
        <v>6</v>
      </c>
      <c r="H255" s="24">
        <v>1758000</v>
      </c>
      <c r="I255" s="25">
        <v>0.69289999999999996</v>
      </c>
    </row>
    <row r="256" spans="1:9" x14ac:dyDescent="0.55000000000000004">
      <c r="A256" s="21">
        <v>186</v>
      </c>
      <c r="B256" s="21">
        <v>120767</v>
      </c>
      <c r="C256" s="21">
        <v>25</v>
      </c>
      <c r="D256" s="23" t="s">
        <v>128</v>
      </c>
      <c r="E256" s="23" t="s">
        <v>31</v>
      </c>
      <c r="F256" s="24">
        <v>170000</v>
      </c>
      <c r="G256" s="21">
        <v>6</v>
      </c>
      <c r="H256" s="24">
        <v>1928000</v>
      </c>
      <c r="I256" s="25">
        <v>0.75990000000000002</v>
      </c>
    </row>
    <row r="257" spans="1:9" ht="30" customHeight="1" x14ac:dyDescent="0.55000000000000004">
      <c r="A257" s="26" t="s">
        <v>540</v>
      </c>
      <c r="B257" s="26"/>
      <c r="C257" s="26"/>
      <c r="D257" s="26"/>
      <c r="E257" s="26"/>
      <c r="F257" s="26"/>
      <c r="G257" s="26"/>
      <c r="H257" s="26"/>
      <c r="I257" s="26"/>
    </row>
    <row r="258" spans="1:9" x14ac:dyDescent="0.55000000000000004">
      <c r="A258" s="27" t="s">
        <v>489</v>
      </c>
      <c r="B258" s="27"/>
      <c r="C258" s="27"/>
      <c r="D258" s="27"/>
      <c r="E258" s="27"/>
      <c r="F258" s="27"/>
      <c r="G258" s="27"/>
      <c r="H258" s="27"/>
      <c r="I258" s="27"/>
    </row>
    <row r="259" spans="1:9" ht="30" customHeight="1" x14ac:dyDescent="0.55000000000000004">
      <c r="A259" s="21">
        <v>187</v>
      </c>
      <c r="B259" s="21">
        <v>114331</v>
      </c>
      <c r="C259" s="21">
        <v>98</v>
      </c>
      <c r="D259" s="23" t="s">
        <v>100</v>
      </c>
      <c r="E259" s="23" t="s">
        <v>34</v>
      </c>
      <c r="F259" s="24">
        <v>1200000</v>
      </c>
      <c r="G259" s="21">
        <v>6</v>
      </c>
      <c r="H259" s="24">
        <v>1200000</v>
      </c>
      <c r="I259" s="25">
        <v>0.38040000000000002</v>
      </c>
    </row>
    <row r="260" spans="1:9" x14ac:dyDescent="0.55000000000000004">
      <c r="A260" s="21">
        <v>188</v>
      </c>
      <c r="B260" s="21">
        <v>106992</v>
      </c>
      <c r="C260" s="21">
        <v>99</v>
      </c>
      <c r="D260" s="23" t="s">
        <v>115</v>
      </c>
      <c r="E260" s="23" t="s">
        <v>34</v>
      </c>
      <c r="F260" s="24">
        <v>460000</v>
      </c>
      <c r="G260" s="21">
        <v>6</v>
      </c>
      <c r="H260" s="24">
        <v>1660000</v>
      </c>
      <c r="I260" s="25">
        <v>0.5262</v>
      </c>
    </row>
    <row r="261" spans="1:9" x14ac:dyDescent="0.55000000000000004">
      <c r="A261" s="21">
        <v>189</v>
      </c>
      <c r="B261" s="21">
        <v>106115</v>
      </c>
      <c r="C261" s="21">
        <v>100</v>
      </c>
      <c r="D261" s="23" t="s">
        <v>115</v>
      </c>
      <c r="E261" s="23" t="s">
        <v>34</v>
      </c>
      <c r="F261" s="24">
        <v>460000</v>
      </c>
      <c r="G261" s="21">
        <v>6</v>
      </c>
      <c r="H261" s="24">
        <v>2120000</v>
      </c>
      <c r="I261" s="25">
        <v>0.67200000000000004</v>
      </c>
    </row>
    <row r="262" spans="1:9" ht="42" x14ac:dyDescent="0.55000000000000004">
      <c r="A262" s="21">
        <v>190</v>
      </c>
      <c r="B262" s="21">
        <v>122026</v>
      </c>
      <c r="C262" s="21">
        <v>101</v>
      </c>
      <c r="D262" s="23" t="s">
        <v>81</v>
      </c>
      <c r="E262" s="23" t="s">
        <v>34</v>
      </c>
      <c r="F262" s="24">
        <v>814000</v>
      </c>
      <c r="G262" s="21">
        <v>6</v>
      </c>
      <c r="H262" s="24">
        <v>2934000</v>
      </c>
      <c r="I262" s="25">
        <v>0.93</v>
      </c>
    </row>
    <row r="263" spans="1:9" ht="30" customHeight="1" x14ac:dyDescent="0.55000000000000004">
      <c r="A263" s="21">
        <v>191</v>
      </c>
      <c r="B263" s="21">
        <v>108931</v>
      </c>
      <c r="C263" s="21">
        <v>102</v>
      </c>
      <c r="D263" s="23" t="s">
        <v>154</v>
      </c>
      <c r="E263" s="23" t="s">
        <v>34</v>
      </c>
      <c r="F263" s="24">
        <v>40000</v>
      </c>
      <c r="G263" s="21">
        <v>6</v>
      </c>
      <c r="H263" s="24">
        <v>2974000</v>
      </c>
      <c r="I263" s="25">
        <v>0.94269999999999998</v>
      </c>
    </row>
    <row r="264" spans="1:9" x14ac:dyDescent="0.55000000000000004">
      <c r="A264" s="21">
        <v>192</v>
      </c>
      <c r="B264" s="21">
        <v>108933</v>
      </c>
      <c r="C264" s="21">
        <v>103</v>
      </c>
      <c r="D264" s="23" t="s">
        <v>155</v>
      </c>
      <c r="E264" s="23" t="s">
        <v>34</v>
      </c>
      <c r="F264" s="24">
        <v>12000</v>
      </c>
      <c r="G264" s="21">
        <v>6</v>
      </c>
      <c r="H264" s="24">
        <v>2986000</v>
      </c>
      <c r="I264" s="25">
        <v>0.94650000000000001</v>
      </c>
    </row>
    <row r="265" spans="1:9" x14ac:dyDescent="0.55000000000000004">
      <c r="A265" s="21">
        <v>193</v>
      </c>
      <c r="B265" s="21">
        <v>108934</v>
      </c>
      <c r="C265" s="21">
        <v>104</v>
      </c>
      <c r="D265" s="23" t="s">
        <v>155</v>
      </c>
      <c r="E265" s="23" t="s">
        <v>34</v>
      </c>
      <c r="F265" s="24">
        <v>12000</v>
      </c>
      <c r="G265" s="21">
        <v>6</v>
      </c>
      <c r="H265" s="24">
        <v>2998000</v>
      </c>
      <c r="I265" s="25">
        <v>0.95030000000000003</v>
      </c>
    </row>
    <row r="266" spans="1:9" ht="30" customHeight="1" x14ac:dyDescent="0.55000000000000004">
      <c r="A266" s="21">
        <v>194</v>
      </c>
      <c r="B266" s="21">
        <v>108935</v>
      </c>
      <c r="C266" s="21">
        <v>105</v>
      </c>
      <c r="D266" s="23" t="s">
        <v>155</v>
      </c>
      <c r="E266" s="23" t="s">
        <v>34</v>
      </c>
      <c r="F266" s="24">
        <v>12000</v>
      </c>
      <c r="G266" s="21">
        <v>6</v>
      </c>
      <c r="H266" s="24">
        <v>3010000</v>
      </c>
      <c r="I266" s="25">
        <v>0.95409999999999995</v>
      </c>
    </row>
    <row r="267" spans="1:9" x14ac:dyDescent="0.55000000000000004">
      <c r="A267" s="21">
        <v>195</v>
      </c>
      <c r="B267" s="21">
        <v>108936</v>
      </c>
      <c r="C267" s="21">
        <v>106</v>
      </c>
      <c r="D267" s="23" t="s">
        <v>155</v>
      </c>
      <c r="E267" s="23" t="s">
        <v>34</v>
      </c>
      <c r="F267" s="24">
        <v>12000</v>
      </c>
      <c r="G267" s="21">
        <v>6</v>
      </c>
      <c r="H267" s="24">
        <v>3022000</v>
      </c>
      <c r="I267" s="25">
        <v>0.95789999999999997</v>
      </c>
    </row>
    <row r="268" spans="1:9" ht="42" x14ac:dyDescent="0.55000000000000004">
      <c r="A268" s="21">
        <v>196</v>
      </c>
      <c r="B268" s="21">
        <v>106033</v>
      </c>
      <c r="C268" s="21">
        <v>107</v>
      </c>
      <c r="D268" s="23" t="s">
        <v>68</v>
      </c>
      <c r="E268" s="23" t="s">
        <v>34</v>
      </c>
      <c r="F268" s="24">
        <v>32400</v>
      </c>
      <c r="G268" s="21">
        <v>6</v>
      </c>
      <c r="H268" s="24">
        <v>3054400</v>
      </c>
      <c r="I268" s="25">
        <v>0.96809999999999996</v>
      </c>
    </row>
    <row r="269" spans="1:9" ht="42" x14ac:dyDescent="0.55000000000000004">
      <c r="A269" s="21">
        <v>197</v>
      </c>
      <c r="B269" s="21">
        <v>106034</v>
      </c>
      <c r="C269" s="21">
        <v>108</v>
      </c>
      <c r="D269" s="23" t="s">
        <v>68</v>
      </c>
      <c r="E269" s="23" t="s">
        <v>34</v>
      </c>
      <c r="F269" s="24">
        <v>32400</v>
      </c>
      <c r="G269" s="21">
        <v>6</v>
      </c>
      <c r="H269" s="24">
        <v>3086800</v>
      </c>
      <c r="I269" s="25">
        <v>0.97840000000000005</v>
      </c>
    </row>
    <row r="270" spans="1:9" ht="42" x14ac:dyDescent="0.55000000000000004">
      <c r="A270" s="21">
        <v>198</v>
      </c>
      <c r="B270" s="21">
        <v>106035</v>
      </c>
      <c r="C270" s="21">
        <v>109</v>
      </c>
      <c r="D270" s="23" t="s">
        <v>68</v>
      </c>
      <c r="E270" s="23" t="s">
        <v>34</v>
      </c>
      <c r="F270" s="24">
        <v>32400</v>
      </c>
      <c r="G270" s="21">
        <v>6</v>
      </c>
      <c r="H270" s="24">
        <v>3119200</v>
      </c>
      <c r="I270" s="25">
        <v>0.98870000000000002</v>
      </c>
    </row>
    <row r="271" spans="1:9" ht="42" x14ac:dyDescent="0.55000000000000004">
      <c r="A271" s="21">
        <v>199</v>
      </c>
      <c r="B271" s="21">
        <v>106036</v>
      </c>
      <c r="C271" s="21">
        <v>110</v>
      </c>
      <c r="D271" s="23" t="s">
        <v>68</v>
      </c>
      <c r="E271" s="23" t="s">
        <v>34</v>
      </c>
      <c r="F271" s="24">
        <v>32400</v>
      </c>
      <c r="G271" s="21">
        <v>6</v>
      </c>
      <c r="H271" s="24">
        <v>3151600</v>
      </c>
      <c r="I271" s="25">
        <v>0.99890000000000001</v>
      </c>
    </row>
    <row r="272" spans="1:9" ht="30" customHeight="1" x14ac:dyDescent="0.55000000000000004">
      <c r="A272" s="21">
        <v>200</v>
      </c>
      <c r="B272" s="21">
        <v>106037</v>
      </c>
      <c r="C272" s="21">
        <v>111</v>
      </c>
      <c r="D272" s="23" t="s">
        <v>69</v>
      </c>
      <c r="E272" s="23" t="s">
        <v>34</v>
      </c>
      <c r="F272" s="24">
        <v>28600</v>
      </c>
      <c r="G272" s="21">
        <v>6</v>
      </c>
      <c r="H272" s="24">
        <v>3180200</v>
      </c>
      <c r="I272" s="25">
        <v>1.008</v>
      </c>
    </row>
    <row r="273" spans="1:9" x14ac:dyDescent="0.55000000000000004">
      <c r="A273" s="26" t="s">
        <v>541</v>
      </c>
      <c r="B273" s="26"/>
      <c r="C273" s="26"/>
      <c r="D273" s="26"/>
      <c r="E273" s="26"/>
      <c r="F273" s="26"/>
      <c r="G273" s="26"/>
      <c r="H273" s="26"/>
      <c r="I273" s="26"/>
    </row>
    <row r="274" spans="1:9" x14ac:dyDescent="0.55000000000000004">
      <c r="A274" s="27" t="s">
        <v>156</v>
      </c>
      <c r="B274" s="27"/>
      <c r="C274" s="27"/>
      <c r="D274" s="27"/>
      <c r="E274" s="27"/>
      <c r="F274" s="27"/>
      <c r="G274" s="27"/>
      <c r="H274" s="27"/>
      <c r="I274" s="27"/>
    </row>
    <row r="275" spans="1:9" ht="42" x14ac:dyDescent="0.55000000000000004">
      <c r="A275" s="21">
        <v>201</v>
      </c>
      <c r="B275" s="21">
        <v>120522</v>
      </c>
      <c r="C275" s="21">
        <v>16</v>
      </c>
      <c r="D275" s="23" t="s">
        <v>81</v>
      </c>
      <c r="E275" s="23" t="s">
        <v>12</v>
      </c>
      <c r="F275" s="24">
        <v>787000</v>
      </c>
      <c r="G275" s="21">
        <v>6</v>
      </c>
      <c r="H275" s="24">
        <v>787000</v>
      </c>
      <c r="I275" s="25">
        <v>0.73860000000000003</v>
      </c>
    </row>
    <row r="276" spans="1:9" x14ac:dyDescent="0.55000000000000004">
      <c r="A276" s="21">
        <v>202</v>
      </c>
      <c r="B276" s="21">
        <v>115850</v>
      </c>
      <c r="C276" s="21">
        <v>17</v>
      </c>
      <c r="D276" s="23" t="s">
        <v>157</v>
      </c>
      <c r="E276" s="23" t="s">
        <v>12</v>
      </c>
      <c r="F276" s="24">
        <v>100000</v>
      </c>
      <c r="G276" s="21">
        <v>6</v>
      </c>
      <c r="H276" s="24">
        <v>887000</v>
      </c>
      <c r="I276" s="25">
        <v>0.83250000000000002</v>
      </c>
    </row>
    <row r="277" spans="1:9" x14ac:dyDescent="0.55000000000000004">
      <c r="A277" s="26" t="s">
        <v>542</v>
      </c>
      <c r="B277" s="26"/>
      <c r="C277" s="26"/>
      <c r="D277" s="26"/>
      <c r="E277" s="26"/>
      <c r="F277" s="26"/>
      <c r="G277" s="26"/>
      <c r="H277" s="26"/>
      <c r="I277" s="26"/>
    </row>
    <row r="278" spans="1:9" x14ac:dyDescent="0.55000000000000004">
      <c r="A278" s="27" t="s">
        <v>158</v>
      </c>
      <c r="B278" s="27"/>
      <c r="C278" s="27"/>
      <c r="D278" s="27"/>
      <c r="E278" s="27"/>
      <c r="F278" s="27"/>
      <c r="G278" s="27"/>
      <c r="H278" s="27"/>
      <c r="I278" s="27"/>
    </row>
    <row r="279" spans="1:9" x14ac:dyDescent="0.55000000000000004">
      <c r="A279" s="21">
        <v>203</v>
      </c>
      <c r="B279" s="21">
        <v>119348</v>
      </c>
      <c r="C279" s="21">
        <v>5</v>
      </c>
      <c r="D279" s="23" t="s">
        <v>490</v>
      </c>
      <c r="E279" s="23" t="s">
        <v>16</v>
      </c>
      <c r="F279" s="24">
        <v>600000</v>
      </c>
      <c r="G279" s="21">
        <v>6</v>
      </c>
      <c r="H279" s="24">
        <v>600000</v>
      </c>
      <c r="I279" s="25">
        <v>0.6855</v>
      </c>
    </row>
    <row r="280" spans="1:9" x14ac:dyDescent="0.55000000000000004">
      <c r="A280" s="26" t="s">
        <v>543</v>
      </c>
      <c r="B280" s="26"/>
      <c r="C280" s="26"/>
      <c r="D280" s="26"/>
      <c r="E280" s="26"/>
      <c r="F280" s="26"/>
      <c r="G280" s="26"/>
      <c r="H280" s="26"/>
      <c r="I280" s="26"/>
    </row>
    <row r="281" spans="1:9" x14ac:dyDescent="0.55000000000000004">
      <c r="A281" s="27" t="s">
        <v>491</v>
      </c>
      <c r="B281" s="27"/>
      <c r="C281" s="27"/>
      <c r="D281" s="27"/>
      <c r="E281" s="27"/>
      <c r="F281" s="27"/>
      <c r="G281" s="27"/>
      <c r="H281" s="27"/>
      <c r="I281" s="27"/>
    </row>
    <row r="282" spans="1:9" ht="42" x14ac:dyDescent="0.55000000000000004">
      <c r="A282" s="21">
        <v>204</v>
      </c>
      <c r="B282" s="21">
        <v>117181</v>
      </c>
      <c r="C282" s="21">
        <v>13</v>
      </c>
      <c r="D282" s="23" t="s">
        <v>159</v>
      </c>
      <c r="E282" s="23" t="s">
        <v>19</v>
      </c>
      <c r="F282" s="24">
        <v>1930000</v>
      </c>
      <c r="G282" s="21">
        <v>6</v>
      </c>
      <c r="H282" s="24">
        <v>1930000</v>
      </c>
      <c r="I282" s="25">
        <v>0.72560000000000002</v>
      </c>
    </row>
    <row r="283" spans="1:9" x14ac:dyDescent="0.55000000000000004">
      <c r="A283" s="26" t="s">
        <v>544</v>
      </c>
      <c r="B283" s="26"/>
      <c r="C283" s="26"/>
      <c r="D283" s="26"/>
      <c r="E283" s="26"/>
      <c r="F283" s="26"/>
      <c r="G283" s="26"/>
      <c r="H283" s="26"/>
      <c r="I283" s="26"/>
    </row>
    <row r="284" spans="1:9" x14ac:dyDescent="0.55000000000000004">
      <c r="A284" s="27" t="s">
        <v>160</v>
      </c>
      <c r="B284" s="27"/>
      <c r="C284" s="27"/>
      <c r="D284" s="27"/>
      <c r="E284" s="27"/>
      <c r="F284" s="27"/>
      <c r="G284" s="27"/>
      <c r="H284" s="27"/>
      <c r="I284" s="27"/>
    </row>
    <row r="285" spans="1:9" x14ac:dyDescent="0.55000000000000004">
      <c r="A285" s="26" t="s">
        <v>545</v>
      </c>
      <c r="B285" s="26"/>
      <c r="C285" s="26"/>
      <c r="D285" s="26"/>
      <c r="E285" s="26"/>
      <c r="F285" s="26"/>
      <c r="G285" s="26"/>
      <c r="H285" s="26"/>
      <c r="I285" s="26"/>
    </row>
    <row r="286" spans="1:9" x14ac:dyDescent="0.55000000000000004">
      <c r="A286" s="27" t="s">
        <v>161</v>
      </c>
      <c r="B286" s="27"/>
      <c r="C286" s="27"/>
      <c r="D286" s="27"/>
      <c r="E286" s="27"/>
      <c r="F286" s="27"/>
      <c r="G286" s="27"/>
      <c r="H286" s="27"/>
      <c r="I286" s="27"/>
    </row>
    <row r="287" spans="1:9" x14ac:dyDescent="0.55000000000000004">
      <c r="A287" s="26" t="s">
        <v>546</v>
      </c>
      <c r="B287" s="26"/>
      <c r="C287" s="26"/>
      <c r="D287" s="26"/>
      <c r="E287" s="26"/>
      <c r="F287" s="26"/>
      <c r="G287" s="26"/>
      <c r="H287" s="26"/>
      <c r="I287" s="26"/>
    </row>
    <row r="288" spans="1:9" x14ac:dyDescent="0.55000000000000004">
      <c r="A288" s="27" t="s">
        <v>162</v>
      </c>
      <c r="B288" s="27"/>
      <c r="C288" s="27"/>
      <c r="D288" s="27"/>
      <c r="E288" s="27"/>
      <c r="F288" s="27"/>
      <c r="G288" s="27"/>
      <c r="H288" s="27"/>
      <c r="I288" s="27"/>
    </row>
    <row r="289" spans="1:9" x14ac:dyDescent="0.55000000000000004">
      <c r="A289" s="22" t="s">
        <v>163</v>
      </c>
      <c r="B289" s="22"/>
      <c r="C289" s="22"/>
      <c r="D289" s="22"/>
      <c r="E289" s="22"/>
      <c r="F289" s="22"/>
      <c r="G289" s="22"/>
      <c r="H289" s="22"/>
      <c r="I289" s="22"/>
    </row>
    <row r="290" spans="1:9" ht="42" x14ac:dyDescent="0.55000000000000004">
      <c r="A290" s="21">
        <v>205</v>
      </c>
      <c r="B290" s="21">
        <v>106038</v>
      </c>
      <c r="C290" s="21">
        <v>112</v>
      </c>
      <c r="D290" s="23" t="s">
        <v>69</v>
      </c>
      <c r="E290" s="23" t="s">
        <v>34</v>
      </c>
      <c r="F290" s="24">
        <v>28600</v>
      </c>
      <c r="G290" s="21">
        <v>7</v>
      </c>
      <c r="H290" s="24">
        <v>28600</v>
      </c>
      <c r="I290" s="25">
        <v>1.06E-2</v>
      </c>
    </row>
    <row r="291" spans="1:9" ht="42" x14ac:dyDescent="0.55000000000000004">
      <c r="A291" s="21">
        <v>206</v>
      </c>
      <c r="B291" s="21">
        <v>104161</v>
      </c>
      <c r="C291" s="21">
        <v>113</v>
      </c>
      <c r="D291" s="23" t="s">
        <v>81</v>
      </c>
      <c r="E291" s="23" t="s">
        <v>34</v>
      </c>
      <c r="F291" s="24">
        <v>787000</v>
      </c>
      <c r="G291" s="21">
        <v>7</v>
      </c>
      <c r="H291" s="24">
        <v>815600</v>
      </c>
      <c r="I291" s="25">
        <v>0.30199999999999999</v>
      </c>
    </row>
    <row r="292" spans="1:9" x14ac:dyDescent="0.55000000000000004">
      <c r="A292" s="21">
        <v>207</v>
      </c>
      <c r="B292" s="21">
        <v>104153</v>
      </c>
      <c r="C292" s="21">
        <v>114</v>
      </c>
      <c r="D292" s="23" t="s">
        <v>164</v>
      </c>
      <c r="E292" s="23" t="s">
        <v>34</v>
      </c>
      <c r="F292" s="24">
        <v>175000</v>
      </c>
      <c r="G292" s="21">
        <v>7</v>
      </c>
      <c r="H292" s="24">
        <v>990600</v>
      </c>
      <c r="I292" s="25">
        <v>0.36680000000000001</v>
      </c>
    </row>
    <row r="293" spans="1:9" x14ac:dyDescent="0.55000000000000004">
      <c r="A293" s="21">
        <v>208</v>
      </c>
      <c r="B293" s="21">
        <v>105290</v>
      </c>
      <c r="C293" s="21">
        <v>115</v>
      </c>
      <c r="D293" s="23" t="s">
        <v>164</v>
      </c>
      <c r="E293" s="23" t="s">
        <v>34</v>
      </c>
      <c r="F293" s="24">
        <v>175000</v>
      </c>
      <c r="G293" s="21">
        <v>7</v>
      </c>
      <c r="H293" s="24">
        <v>1165600</v>
      </c>
      <c r="I293" s="25">
        <v>0.43159999999999998</v>
      </c>
    </row>
    <row r="294" spans="1:9" x14ac:dyDescent="0.55000000000000004">
      <c r="A294" s="21">
        <v>209</v>
      </c>
      <c r="B294" s="21">
        <v>108793</v>
      </c>
      <c r="C294" s="21">
        <v>116</v>
      </c>
      <c r="D294" s="23" t="s">
        <v>164</v>
      </c>
      <c r="E294" s="23" t="s">
        <v>34</v>
      </c>
      <c r="F294" s="24">
        <v>175000</v>
      </c>
      <c r="G294" s="21">
        <v>7</v>
      </c>
      <c r="H294" s="24">
        <v>1340600</v>
      </c>
      <c r="I294" s="25">
        <v>0.49640000000000001</v>
      </c>
    </row>
    <row r="295" spans="1:9" ht="30" customHeight="1" x14ac:dyDescent="0.55000000000000004">
      <c r="A295" s="21">
        <v>210</v>
      </c>
      <c r="B295" s="21">
        <v>108801</v>
      </c>
      <c r="C295" s="21">
        <v>117</v>
      </c>
      <c r="D295" s="23" t="s">
        <v>164</v>
      </c>
      <c r="E295" s="23" t="s">
        <v>34</v>
      </c>
      <c r="F295" s="24">
        <v>175000</v>
      </c>
      <c r="G295" s="21">
        <v>7</v>
      </c>
      <c r="H295" s="24">
        <v>1515600</v>
      </c>
      <c r="I295" s="25">
        <v>0.56120000000000003</v>
      </c>
    </row>
    <row r="296" spans="1:9" x14ac:dyDescent="0.55000000000000004">
      <c r="A296" s="21">
        <v>211</v>
      </c>
      <c r="B296" s="21">
        <v>107088</v>
      </c>
      <c r="C296" s="21">
        <v>118</v>
      </c>
      <c r="D296" s="23" t="s">
        <v>164</v>
      </c>
      <c r="E296" s="23" t="s">
        <v>34</v>
      </c>
      <c r="F296" s="24">
        <v>175000</v>
      </c>
      <c r="G296" s="21">
        <v>7</v>
      </c>
      <c r="H296" s="24">
        <v>1690600</v>
      </c>
      <c r="I296" s="25">
        <v>0.626</v>
      </c>
    </row>
    <row r="297" spans="1:9" x14ac:dyDescent="0.55000000000000004">
      <c r="A297" s="21">
        <v>212</v>
      </c>
      <c r="B297" s="21">
        <v>105869</v>
      </c>
      <c r="C297" s="21">
        <v>119</v>
      </c>
      <c r="D297" s="23" t="s">
        <v>165</v>
      </c>
      <c r="E297" s="23" t="s">
        <v>34</v>
      </c>
      <c r="F297" s="24">
        <v>25000</v>
      </c>
      <c r="G297" s="21">
        <v>7</v>
      </c>
      <c r="H297" s="24">
        <v>1715600</v>
      </c>
      <c r="I297" s="25">
        <v>0.63529999999999998</v>
      </c>
    </row>
    <row r="298" spans="1:9" ht="42" x14ac:dyDescent="0.55000000000000004">
      <c r="A298" s="21">
        <v>213</v>
      </c>
      <c r="B298" s="21">
        <v>106431</v>
      </c>
      <c r="C298" s="21">
        <v>120</v>
      </c>
      <c r="D298" s="23" t="s">
        <v>166</v>
      </c>
      <c r="E298" s="23" t="s">
        <v>34</v>
      </c>
      <c r="F298" s="24">
        <v>300000</v>
      </c>
      <c r="G298" s="21">
        <v>7</v>
      </c>
      <c r="H298" s="24">
        <v>2015600</v>
      </c>
      <c r="I298" s="25">
        <v>0.74639999999999995</v>
      </c>
    </row>
    <row r="299" spans="1:9" ht="30" customHeight="1" x14ac:dyDescent="0.55000000000000004">
      <c r="A299" s="21">
        <v>214</v>
      </c>
      <c r="B299" s="21">
        <v>108771</v>
      </c>
      <c r="C299" s="21">
        <v>121</v>
      </c>
      <c r="D299" s="23" t="s">
        <v>167</v>
      </c>
      <c r="E299" s="23" t="s">
        <v>34</v>
      </c>
      <c r="F299" s="24">
        <v>70000</v>
      </c>
      <c r="G299" s="21">
        <v>7</v>
      </c>
      <c r="H299" s="24">
        <v>2085600</v>
      </c>
      <c r="I299" s="25">
        <v>0.77229999999999999</v>
      </c>
    </row>
    <row r="300" spans="1:9" x14ac:dyDescent="0.55000000000000004">
      <c r="A300" s="21">
        <v>215</v>
      </c>
      <c r="B300" s="21">
        <v>106424</v>
      </c>
      <c r="C300" s="21">
        <v>122</v>
      </c>
      <c r="D300" s="23" t="s">
        <v>167</v>
      </c>
      <c r="E300" s="23" t="s">
        <v>34</v>
      </c>
      <c r="F300" s="24">
        <v>70000</v>
      </c>
      <c r="G300" s="21">
        <v>7</v>
      </c>
      <c r="H300" s="24">
        <v>2155600</v>
      </c>
      <c r="I300" s="25">
        <v>0.79820000000000002</v>
      </c>
    </row>
    <row r="301" spans="1:9" ht="30" customHeight="1" x14ac:dyDescent="0.55000000000000004">
      <c r="A301" s="21">
        <v>216</v>
      </c>
      <c r="B301" s="21">
        <v>106460</v>
      </c>
      <c r="C301" s="21">
        <v>123</v>
      </c>
      <c r="D301" s="23" t="s">
        <v>167</v>
      </c>
      <c r="E301" s="23" t="s">
        <v>34</v>
      </c>
      <c r="F301" s="24">
        <v>70000</v>
      </c>
      <c r="G301" s="21">
        <v>7</v>
      </c>
      <c r="H301" s="24">
        <v>2225600</v>
      </c>
      <c r="I301" s="25">
        <v>0.82410000000000005</v>
      </c>
    </row>
    <row r="302" spans="1:9" x14ac:dyDescent="0.55000000000000004">
      <c r="A302" s="21">
        <v>217</v>
      </c>
      <c r="B302" s="21">
        <v>106474</v>
      </c>
      <c r="C302" s="21">
        <v>124</v>
      </c>
      <c r="D302" s="23" t="s">
        <v>167</v>
      </c>
      <c r="E302" s="23" t="s">
        <v>34</v>
      </c>
      <c r="F302" s="24">
        <v>70000</v>
      </c>
      <c r="G302" s="21">
        <v>7</v>
      </c>
      <c r="H302" s="24">
        <v>2295600</v>
      </c>
      <c r="I302" s="25">
        <v>0.85009999999999997</v>
      </c>
    </row>
    <row r="303" spans="1:9" ht="30" customHeight="1" x14ac:dyDescent="0.55000000000000004">
      <c r="A303" s="21">
        <v>218</v>
      </c>
      <c r="B303" s="21">
        <v>106533</v>
      </c>
      <c r="C303" s="21">
        <v>125</v>
      </c>
      <c r="D303" s="23" t="s">
        <v>167</v>
      </c>
      <c r="E303" s="23" t="s">
        <v>34</v>
      </c>
      <c r="F303" s="24">
        <v>70000</v>
      </c>
      <c r="G303" s="21">
        <v>7</v>
      </c>
      <c r="H303" s="24">
        <v>2365600</v>
      </c>
      <c r="I303" s="25">
        <v>0.876</v>
      </c>
    </row>
    <row r="304" spans="1:9" x14ac:dyDescent="0.55000000000000004">
      <c r="A304" s="21">
        <v>219</v>
      </c>
      <c r="B304" s="21">
        <v>107305</v>
      </c>
      <c r="C304" s="21">
        <v>126</v>
      </c>
      <c r="D304" s="23" t="s">
        <v>167</v>
      </c>
      <c r="E304" s="23" t="s">
        <v>34</v>
      </c>
      <c r="F304" s="24">
        <v>70000</v>
      </c>
      <c r="G304" s="21">
        <v>7</v>
      </c>
      <c r="H304" s="24">
        <v>2435600</v>
      </c>
      <c r="I304" s="25">
        <v>0.90190000000000003</v>
      </c>
    </row>
    <row r="305" spans="1:9" x14ac:dyDescent="0.55000000000000004">
      <c r="A305" s="21">
        <v>220</v>
      </c>
      <c r="B305" s="21">
        <v>104927</v>
      </c>
      <c r="C305" s="21">
        <v>127</v>
      </c>
      <c r="D305" s="23" t="s">
        <v>167</v>
      </c>
      <c r="E305" s="23" t="s">
        <v>34</v>
      </c>
      <c r="F305" s="24">
        <v>70000</v>
      </c>
      <c r="G305" s="21">
        <v>7</v>
      </c>
      <c r="H305" s="24">
        <v>2505600</v>
      </c>
      <c r="I305" s="25">
        <v>0.92779999999999996</v>
      </c>
    </row>
    <row r="306" spans="1:9" x14ac:dyDescent="0.55000000000000004">
      <c r="A306" s="21">
        <v>221</v>
      </c>
      <c r="B306" s="21">
        <v>106399</v>
      </c>
      <c r="C306" s="21">
        <v>128</v>
      </c>
      <c r="D306" s="23" t="s">
        <v>167</v>
      </c>
      <c r="E306" s="23" t="s">
        <v>34</v>
      </c>
      <c r="F306" s="24">
        <v>70000</v>
      </c>
      <c r="G306" s="21">
        <v>7</v>
      </c>
      <c r="H306" s="24">
        <v>2575600</v>
      </c>
      <c r="I306" s="25">
        <v>0.95369999999999999</v>
      </c>
    </row>
    <row r="307" spans="1:9" ht="30" customHeight="1" x14ac:dyDescent="0.55000000000000004">
      <c r="A307" s="21">
        <v>222</v>
      </c>
      <c r="B307" s="21">
        <v>106437</v>
      </c>
      <c r="C307" s="21">
        <v>129</v>
      </c>
      <c r="D307" s="23" t="s">
        <v>167</v>
      </c>
      <c r="E307" s="23" t="s">
        <v>34</v>
      </c>
      <c r="F307" s="24">
        <v>70000</v>
      </c>
      <c r="G307" s="21">
        <v>7</v>
      </c>
      <c r="H307" s="24">
        <v>2645600</v>
      </c>
      <c r="I307" s="25">
        <v>0.97970000000000002</v>
      </c>
    </row>
    <row r="308" spans="1:9" x14ac:dyDescent="0.55000000000000004">
      <c r="A308" s="26" t="s">
        <v>547</v>
      </c>
      <c r="B308" s="26"/>
      <c r="C308" s="26"/>
      <c r="D308" s="26"/>
      <c r="E308" s="26"/>
      <c r="F308" s="26"/>
      <c r="G308" s="26"/>
      <c r="H308" s="26"/>
      <c r="I308" s="26"/>
    </row>
    <row r="309" spans="1:9" x14ac:dyDescent="0.55000000000000004">
      <c r="A309" s="27" t="s">
        <v>168</v>
      </c>
      <c r="B309" s="27"/>
      <c r="C309" s="27"/>
      <c r="D309" s="27"/>
      <c r="E309" s="27"/>
      <c r="F309" s="27"/>
      <c r="G309" s="27"/>
      <c r="H309" s="27"/>
      <c r="I309" s="27"/>
    </row>
    <row r="310" spans="1:9" x14ac:dyDescent="0.55000000000000004">
      <c r="A310" s="26" t="s">
        <v>548</v>
      </c>
      <c r="B310" s="26"/>
      <c r="C310" s="26"/>
      <c r="D310" s="26"/>
      <c r="E310" s="26"/>
      <c r="F310" s="26"/>
      <c r="G310" s="26"/>
      <c r="H310" s="26"/>
      <c r="I310" s="26"/>
    </row>
    <row r="311" spans="1:9" x14ac:dyDescent="0.55000000000000004">
      <c r="A311" s="27" t="s">
        <v>169</v>
      </c>
      <c r="B311" s="27"/>
      <c r="C311" s="27"/>
      <c r="D311" s="27"/>
      <c r="E311" s="27"/>
      <c r="F311" s="27"/>
      <c r="G311" s="27"/>
      <c r="H311" s="27"/>
      <c r="I311" s="27"/>
    </row>
    <row r="312" spans="1:9" x14ac:dyDescent="0.55000000000000004">
      <c r="A312" s="21">
        <v>223</v>
      </c>
      <c r="B312" s="21">
        <v>119312</v>
      </c>
      <c r="C312" s="21">
        <v>6</v>
      </c>
      <c r="D312" s="23" t="s">
        <v>39</v>
      </c>
      <c r="E312" s="23" t="s">
        <v>16</v>
      </c>
      <c r="F312" s="24">
        <v>430000</v>
      </c>
      <c r="G312" s="21">
        <v>7</v>
      </c>
      <c r="H312" s="24">
        <v>430000</v>
      </c>
      <c r="I312" s="25">
        <v>0.36230000000000001</v>
      </c>
    </row>
    <row r="313" spans="1:9" ht="42" x14ac:dyDescent="0.55000000000000004">
      <c r="A313" s="21">
        <v>224</v>
      </c>
      <c r="B313" s="21">
        <v>120909</v>
      </c>
      <c r="C313" s="21">
        <v>7</v>
      </c>
      <c r="D313" s="23" t="s">
        <v>40</v>
      </c>
      <c r="E313" s="23" t="s">
        <v>16</v>
      </c>
      <c r="F313" s="24">
        <v>790000</v>
      </c>
      <c r="G313" s="21">
        <v>7</v>
      </c>
      <c r="H313" s="24">
        <v>1220000</v>
      </c>
      <c r="I313" s="25">
        <v>1.0278</v>
      </c>
    </row>
    <row r="314" spans="1:9" x14ac:dyDescent="0.55000000000000004">
      <c r="A314" s="26" t="s">
        <v>549</v>
      </c>
      <c r="B314" s="26"/>
      <c r="C314" s="26"/>
      <c r="D314" s="26"/>
      <c r="E314" s="26"/>
      <c r="F314" s="26"/>
      <c r="G314" s="26"/>
      <c r="H314" s="26"/>
      <c r="I314" s="26"/>
    </row>
    <row r="315" spans="1:9" x14ac:dyDescent="0.55000000000000004">
      <c r="A315" s="27" t="s">
        <v>492</v>
      </c>
      <c r="B315" s="27"/>
      <c r="C315" s="27"/>
      <c r="D315" s="27"/>
      <c r="E315" s="27"/>
      <c r="F315" s="27"/>
      <c r="G315" s="27"/>
      <c r="H315" s="27"/>
      <c r="I315" s="27"/>
    </row>
    <row r="316" spans="1:9" x14ac:dyDescent="0.55000000000000004">
      <c r="A316" s="21">
        <v>225</v>
      </c>
      <c r="B316" s="21">
        <v>107569</v>
      </c>
      <c r="C316" s="21">
        <v>14</v>
      </c>
      <c r="D316" s="23" t="s">
        <v>96</v>
      </c>
      <c r="E316" s="23" t="s">
        <v>19</v>
      </c>
      <c r="F316" s="24">
        <v>1450000</v>
      </c>
      <c r="G316" s="21">
        <v>7</v>
      </c>
      <c r="H316" s="24">
        <v>1450000</v>
      </c>
      <c r="I316" s="25">
        <v>0.83809999999999996</v>
      </c>
    </row>
    <row r="317" spans="1:9" x14ac:dyDescent="0.55000000000000004">
      <c r="A317" s="26" t="s">
        <v>550</v>
      </c>
      <c r="B317" s="26"/>
      <c r="C317" s="26"/>
      <c r="D317" s="26"/>
      <c r="E317" s="26"/>
      <c r="F317" s="26"/>
      <c r="G317" s="26"/>
      <c r="H317" s="26"/>
      <c r="I317" s="26"/>
    </row>
    <row r="318" spans="1:9" x14ac:dyDescent="0.55000000000000004">
      <c r="A318" s="27" t="s">
        <v>170</v>
      </c>
      <c r="B318" s="27"/>
      <c r="C318" s="27"/>
      <c r="D318" s="27"/>
      <c r="E318" s="27"/>
      <c r="F318" s="27"/>
      <c r="G318" s="27"/>
      <c r="H318" s="27"/>
      <c r="I318" s="27"/>
    </row>
    <row r="319" spans="1:9" x14ac:dyDescent="0.55000000000000004">
      <c r="A319" s="21">
        <v>226</v>
      </c>
      <c r="B319" s="21">
        <v>117314</v>
      </c>
      <c r="C319" s="21">
        <v>6</v>
      </c>
      <c r="D319" s="23" t="s">
        <v>59</v>
      </c>
      <c r="E319" s="23" t="s">
        <v>22</v>
      </c>
      <c r="F319" s="24">
        <v>2000000</v>
      </c>
      <c r="G319" s="21">
        <v>7</v>
      </c>
      <c r="H319" s="24">
        <v>2000000</v>
      </c>
      <c r="I319" s="25">
        <v>0.70379999999999998</v>
      </c>
    </row>
    <row r="320" spans="1:9" x14ac:dyDescent="0.55000000000000004">
      <c r="A320" s="26" t="s">
        <v>551</v>
      </c>
      <c r="B320" s="26"/>
      <c r="C320" s="26"/>
      <c r="D320" s="26"/>
      <c r="E320" s="26"/>
      <c r="F320" s="26"/>
      <c r="G320" s="26"/>
      <c r="H320" s="26"/>
      <c r="I320" s="26"/>
    </row>
    <row r="321" spans="1:9" x14ac:dyDescent="0.55000000000000004">
      <c r="A321" s="27" t="s">
        <v>171</v>
      </c>
      <c r="B321" s="27"/>
      <c r="C321" s="27"/>
      <c r="D321" s="27"/>
      <c r="E321" s="27"/>
      <c r="F321" s="27"/>
      <c r="G321" s="27"/>
      <c r="H321" s="27"/>
      <c r="I321" s="27"/>
    </row>
    <row r="322" spans="1:9" x14ac:dyDescent="0.55000000000000004">
      <c r="A322" s="26" t="s">
        <v>552</v>
      </c>
      <c r="B322" s="26"/>
      <c r="C322" s="26"/>
      <c r="D322" s="26"/>
      <c r="E322" s="26"/>
      <c r="F322" s="26"/>
      <c r="G322" s="26"/>
      <c r="H322" s="26"/>
      <c r="I322" s="26"/>
    </row>
    <row r="323" spans="1:9" ht="30" customHeight="1" x14ac:dyDescent="0.55000000000000004">
      <c r="A323" s="27" t="s">
        <v>172</v>
      </c>
      <c r="B323" s="27"/>
      <c r="C323" s="27"/>
      <c r="D323" s="27"/>
      <c r="E323" s="27"/>
      <c r="F323" s="27"/>
      <c r="G323" s="27"/>
      <c r="H323" s="27"/>
      <c r="I323" s="27"/>
    </row>
    <row r="324" spans="1:9" x14ac:dyDescent="0.55000000000000004">
      <c r="A324" s="21">
        <v>227</v>
      </c>
      <c r="B324" s="21">
        <v>120519</v>
      </c>
      <c r="C324" s="21">
        <v>26</v>
      </c>
      <c r="D324" s="23" t="s">
        <v>153</v>
      </c>
      <c r="E324" s="23" t="s">
        <v>31</v>
      </c>
      <c r="F324" s="24">
        <v>2500000</v>
      </c>
      <c r="G324" s="21">
        <v>7</v>
      </c>
      <c r="H324" s="24">
        <v>2500000</v>
      </c>
      <c r="I324" s="25">
        <v>0.90739999999999998</v>
      </c>
    </row>
    <row r="325" spans="1:9" x14ac:dyDescent="0.55000000000000004">
      <c r="A325" s="26" t="s">
        <v>553</v>
      </c>
      <c r="B325" s="26"/>
      <c r="C325" s="26"/>
      <c r="D325" s="26"/>
      <c r="E325" s="26"/>
      <c r="F325" s="26"/>
      <c r="G325" s="26"/>
      <c r="H325" s="26"/>
      <c r="I325" s="26"/>
    </row>
    <row r="326" spans="1:9" x14ac:dyDescent="0.55000000000000004">
      <c r="A326" s="27" t="s">
        <v>493</v>
      </c>
      <c r="B326" s="27"/>
      <c r="C326" s="27"/>
      <c r="D326" s="27"/>
      <c r="E326" s="27"/>
      <c r="F326" s="27"/>
      <c r="G326" s="27"/>
      <c r="H326" s="27"/>
      <c r="I326" s="27"/>
    </row>
    <row r="327" spans="1:9" ht="30" customHeight="1" x14ac:dyDescent="0.55000000000000004">
      <c r="A327" s="22" t="s">
        <v>177</v>
      </c>
      <c r="B327" s="22"/>
      <c r="C327" s="22"/>
      <c r="D327" s="22"/>
      <c r="E327" s="22"/>
      <c r="F327" s="22"/>
      <c r="G327" s="22"/>
      <c r="H327" s="22"/>
      <c r="I327" s="22"/>
    </row>
    <row r="328" spans="1:9" x14ac:dyDescent="0.55000000000000004">
      <c r="A328" s="21">
        <v>228</v>
      </c>
      <c r="B328" s="21">
        <v>102571</v>
      </c>
      <c r="C328" s="21">
        <v>18</v>
      </c>
      <c r="D328" s="23" t="s">
        <v>62</v>
      </c>
      <c r="E328" s="23" t="s">
        <v>12</v>
      </c>
      <c r="F328" s="24">
        <v>1750000</v>
      </c>
      <c r="G328" s="21">
        <v>8</v>
      </c>
      <c r="H328" s="24">
        <v>1750000</v>
      </c>
      <c r="I328" s="25">
        <v>0.93759999999999999</v>
      </c>
    </row>
    <row r="329" spans="1:9" ht="30" customHeight="1" x14ac:dyDescent="0.55000000000000004">
      <c r="A329" s="21">
        <v>229</v>
      </c>
      <c r="B329" s="21">
        <v>116018</v>
      </c>
      <c r="C329" s="21">
        <v>19</v>
      </c>
      <c r="D329" s="23" t="s">
        <v>116</v>
      </c>
      <c r="E329" s="23" t="s">
        <v>12</v>
      </c>
      <c r="F329" s="24">
        <v>300000</v>
      </c>
      <c r="G329" s="21">
        <v>8</v>
      </c>
      <c r="H329" s="24">
        <v>2050000</v>
      </c>
      <c r="I329" s="25">
        <v>1.0984</v>
      </c>
    </row>
    <row r="330" spans="1:9" x14ac:dyDescent="0.55000000000000004">
      <c r="A330" s="26" t="s">
        <v>554</v>
      </c>
      <c r="B330" s="26"/>
      <c r="C330" s="26"/>
      <c r="D330" s="26"/>
      <c r="E330" s="26"/>
      <c r="F330" s="26"/>
      <c r="G330" s="26"/>
      <c r="H330" s="26"/>
      <c r="I330" s="26"/>
    </row>
    <row r="331" spans="1:9" x14ac:dyDescent="0.55000000000000004">
      <c r="A331" s="27" t="s">
        <v>178</v>
      </c>
      <c r="B331" s="27"/>
      <c r="C331" s="27"/>
      <c r="D331" s="27"/>
      <c r="E331" s="27"/>
      <c r="F331" s="27"/>
      <c r="G331" s="27"/>
      <c r="H331" s="27"/>
      <c r="I331" s="27"/>
    </row>
    <row r="332" spans="1:9" ht="30" customHeight="1" x14ac:dyDescent="0.55000000000000004">
      <c r="A332" s="26" t="s">
        <v>555</v>
      </c>
      <c r="B332" s="26"/>
      <c r="C332" s="26"/>
      <c r="D332" s="26"/>
      <c r="E332" s="26"/>
      <c r="F332" s="26"/>
      <c r="G332" s="26"/>
      <c r="H332" s="26"/>
      <c r="I332" s="26"/>
    </row>
    <row r="333" spans="1:9" x14ac:dyDescent="0.55000000000000004">
      <c r="A333" s="27" t="s">
        <v>494</v>
      </c>
      <c r="B333" s="27"/>
      <c r="C333" s="27"/>
      <c r="D333" s="27"/>
      <c r="E333" s="27"/>
      <c r="F333" s="27"/>
      <c r="G333" s="27"/>
      <c r="H333" s="27"/>
      <c r="I333" s="27"/>
    </row>
    <row r="334" spans="1:9" ht="30" customHeight="1" x14ac:dyDescent="0.55000000000000004">
      <c r="A334" s="26" t="s">
        <v>556</v>
      </c>
      <c r="B334" s="26"/>
      <c r="C334" s="26"/>
      <c r="D334" s="26"/>
      <c r="E334" s="26"/>
      <c r="F334" s="26"/>
      <c r="G334" s="26"/>
      <c r="H334" s="26"/>
      <c r="I334" s="26"/>
    </row>
    <row r="335" spans="1:9" x14ac:dyDescent="0.55000000000000004">
      <c r="A335" s="27" t="s">
        <v>179</v>
      </c>
      <c r="B335" s="27"/>
      <c r="C335" s="27"/>
      <c r="D335" s="27"/>
      <c r="E335" s="27"/>
      <c r="F335" s="27"/>
      <c r="G335" s="27"/>
      <c r="H335" s="27"/>
      <c r="I335" s="27"/>
    </row>
    <row r="336" spans="1:9" ht="30" customHeight="1" x14ac:dyDescent="0.55000000000000004">
      <c r="A336" s="21">
        <v>230</v>
      </c>
      <c r="B336" s="21">
        <v>119404</v>
      </c>
      <c r="C336" s="21">
        <v>7</v>
      </c>
      <c r="D336" s="23" t="s">
        <v>180</v>
      </c>
      <c r="E336" s="23" t="s">
        <v>22</v>
      </c>
      <c r="F336" s="24">
        <v>1288000</v>
      </c>
      <c r="G336" s="21">
        <v>8</v>
      </c>
      <c r="H336" s="24">
        <v>1288000</v>
      </c>
      <c r="I336" s="25">
        <v>0.54730000000000001</v>
      </c>
    </row>
    <row r="337" spans="1:9" ht="42" x14ac:dyDescent="0.55000000000000004">
      <c r="A337" s="21">
        <v>231</v>
      </c>
      <c r="B337" s="21">
        <v>119406</v>
      </c>
      <c r="C337" s="21">
        <v>8</v>
      </c>
      <c r="D337" s="23" t="s">
        <v>181</v>
      </c>
      <c r="E337" s="23" t="s">
        <v>22</v>
      </c>
      <c r="F337" s="24">
        <v>957000</v>
      </c>
      <c r="G337" s="21">
        <v>8</v>
      </c>
      <c r="H337" s="24">
        <v>2245000</v>
      </c>
      <c r="I337" s="25">
        <v>0.95389999999999997</v>
      </c>
    </row>
    <row r="338" spans="1:9" ht="42" x14ac:dyDescent="0.55000000000000004">
      <c r="A338" s="21">
        <v>232</v>
      </c>
      <c r="B338" s="21">
        <v>120589</v>
      </c>
      <c r="C338" s="21">
        <v>9</v>
      </c>
      <c r="D338" s="23" t="s">
        <v>147</v>
      </c>
      <c r="E338" s="23" t="s">
        <v>22</v>
      </c>
      <c r="F338" s="24">
        <v>120000</v>
      </c>
      <c r="G338" s="21">
        <v>8</v>
      </c>
      <c r="H338" s="24">
        <v>2365000</v>
      </c>
      <c r="I338" s="25">
        <v>1.0048999999999999</v>
      </c>
    </row>
    <row r="339" spans="1:9" x14ac:dyDescent="0.55000000000000004">
      <c r="A339" s="26" t="s">
        <v>557</v>
      </c>
      <c r="B339" s="26"/>
      <c r="C339" s="26"/>
      <c r="D339" s="26"/>
      <c r="E339" s="26"/>
      <c r="F339" s="26"/>
      <c r="G339" s="26"/>
      <c r="H339" s="26"/>
      <c r="I339" s="26"/>
    </row>
    <row r="340" spans="1:9" x14ac:dyDescent="0.55000000000000004">
      <c r="A340" s="27" t="s">
        <v>182</v>
      </c>
      <c r="B340" s="27"/>
      <c r="C340" s="27"/>
      <c r="D340" s="27"/>
      <c r="E340" s="27"/>
      <c r="F340" s="27"/>
      <c r="G340" s="27"/>
      <c r="H340" s="27"/>
      <c r="I340" s="27"/>
    </row>
    <row r="341" spans="1:9" x14ac:dyDescent="0.55000000000000004">
      <c r="A341" s="26" t="s">
        <v>558</v>
      </c>
      <c r="B341" s="26"/>
      <c r="C341" s="26"/>
      <c r="D341" s="26"/>
      <c r="E341" s="26"/>
      <c r="F341" s="26"/>
      <c r="G341" s="26"/>
      <c r="H341" s="26"/>
      <c r="I341" s="26"/>
    </row>
    <row r="342" spans="1:9" x14ac:dyDescent="0.55000000000000004">
      <c r="A342" s="27" t="s">
        <v>183</v>
      </c>
      <c r="B342" s="27"/>
      <c r="C342" s="27"/>
      <c r="D342" s="27"/>
      <c r="E342" s="27"/>
      <c r="F342" s="27"/>
      <c r="G342" s="27"/>
      <c r="H342" s="27"/>
      <c r="I342" s="27"/>
    </row>
    <row r="343" spans="1:9" x14ac:dyDescent="0.55000000000000004">
      <c r="A343" s="21">
        <v>233</v>
      </c>
      <c r="B343" s="21">
        <v>121736</v>
      </c>
      <c r="C343" s="21">
        <v>27</v>
      </c>
      <c r="D343" s="23" t="s">
        <v>173</v>
      </c>
      <c r="E343" s="23" t="s">
        <v>31</v>
      </c>
      <c r="F343" s="24">
        <v>900000</v>
      </c>
      <c r="G343" s="21">
        <v>8</v>
      </c>
      <c r="H343" s="24">
        <v>900000</v>
      </c>
      <c r="I343" s="25">
        <v>0.37490000000000001</v>
      </c>
    </row>
    <row r="344" spans="1:9" x14ac:dyDescent="0.55000000000000004">
      <c r="A344" s="21">
        <v>234</v>
      </c>
      <c r="B344" s="21">
        <v>114296</v>
      </c>
      <c r="C344" s="21">
        <v>28</v>
      </c>
      <c r="D344" s="23" t="s">
        <v>174</v>
      </c>
      <c r="E344" s="23" t="s">
        <v>31</v>
      </c>
      <c r="F344" s="24">
        <v>36000</v>
      </c>
      <c r="G344" s="21">
        <v>8</v>
      </c>
      <c r="H344" s="24">
        <v>936000</v>
      </c>
      <c r="I344" s="25">
        <v>0.38990000000000002</v>
      </c>
    </row>
    <row r="345" spans="1:9" ht="42" x14ac:dyDescent="0.55000000000000004">
      <c r="A345" s="21">
        <v>235</v>
      </c>
      <c r="B345" s="21">
        <v>114311</v>
      </c>
      <c r="C345" s="21">
        <v>29</v>
      </c>
      <c r="D345" s="23" t="s">
        <v>81</v>
      </c>
      <c r="E345" s="23" t="s">
        <v>31</v>
      </c>
      <c r="F345" s="24">
        <v>787000</v>
      </c>
      <c r="G345" s="21">
        <v>8</v>
      </c>
      <c r="H345" s="24">
        <v>1723000</v>
      </c>
      <c r="I345" s="25">
        <v>0.7177</v>
      </c>
    </row>
    <row r="346" spans="1:9" ht="42" x14ac:dyDescent="0.55000000000000004">
      <c r="A346" s="21">
        <v>236</v>
      </c>
      <c r="B346" s="21">
        <v>115887</v>
      </c>
      <c r="C346" s="21">
        <v>30</v>
      </c>
      <c r="D346" s="23" t="s">
        <v>69</v>
      </c>
      <c r="E346" s="23" t="s">
        <v>31</v>
      </c>
      <c r="F346" s="24">
        <v>28600</v>
      </c>
      <c r="G346" s="21">
        <v>8</v>
      </c>
      <c r="H346" s="24">
        <v>1751600</v>
      </c>
      <c r="I346" s="25">
        <v>0.72960000000000003</v>
      </c>
    </row>
    <row r="347" spans="1:9" ht="42" x14ac:dyDescent="0.55000000000000004">
      <c r="A347" s="21">
        <v>237</v>
      </c>
      <c r="B347" s="21">
        <v>115889</v>
      </c>
      <c r="C347" s="21">
        <v>31</v>
      </c>
      <c r="D347" s="23" t="s">
        <v>69</v>
      </c>
      <c r="E347" s="23" t="s">
        <v>31</v>
      </c>
      <c r="F347" s="24">
        <v>28600</v>
      </c>
      <c r="G347" s="21">
        <v>8</v>
      </c>
      <c r="H347" s="24">
        <v>1780200</v>
      </c>
      <c r="I347" s="25">
        <v>0.74150000000000005</v>
      </c>
    </row>
    <row r="348" spans="1:9" ht="42" x14ac:dyDescent="0.55000000000000004">
      <c r="A348" s="21">
        <v>238</v>
      </c>
      <c r="B348" s="21">
        <v>115949</v>
      </c>
      <c r="C348" s="21">
        <v>32</v>
      </c>
      <c r="D348" s="23" t="s">
        <v>69</v>
      </c>
      <c r="E348" s="23" t="s">
        <v>31</v>
      </c>
      <c r="F348" s="24">
        <v>28600</v>
      </c>
      <c r="G348" s="21">
        <v>8</v>
      </c>
      <c r="H348" s="24">
        <v>1808800</v>
      </c>
      <c r="I348" s="25">
        <v>0.75339999999999996</v>
      </c>
    </row>
    <row r="349" spans="1:9" ht="42" x14ac:dyDescent="0.55000000000000004">
      <c r="A349" s="21">
        <v>239</v>
      </c>
      <c r="B349" s="21">
        <v>115992</v>
      </c>
      <c r="C349" s="21">
        <v>33</v>
      </c>
      <c r="D349" s="23" t="s">
        <v>69</v>
      </c>
      <c r="E349" s="23" t="s">
        <v>31</v>
      </c>
      <c r="F349" s="24">
        <v>28600</v>
      </c>
      <c r="G349" s="21">
        <v>8</v>
      </c>
      <c r="H349" s="24">
        <v>1837400</v>
      </c>
      <c r="I349" s="25">
        <v>0.76529999999999998</v>
      </c>
    </row>
    <row r="350" spans="1:9" ht="42" x14ac:dyDescent="0.55000000000000004">
      <c r="A350" s="21">
        <v>240</v>
      </c>
      <c r="B350" s="21">
        <v>118164</v>
      </c>
      <c r="C350" s="21">
        <v>34</v>
      </c>
      <c r="D350" s="23" t="s">
        <v>175</v>
      </c>
      <c r="E350" s="23" t="s">
        <v>31</v>
      </c>
      <c r="F350" s="24">
        <v>120000</v>
      </c>
      <c r="G350" s="21">
        <v>8</v>
      </c>
      <c r="H350" s="24">
        <v>1957400</v>
      </c>
      <c r="I350" s="25">
        <v>0.81530000000000002</v>
      </c>
    </row>
    <row r="351" spans="1:9" x14ac:dyDescent="0.55000000000000004">
      <c r="A351" s="21">
        <v>241</v>
      </c>
      <c r="B351" s="21">
        <v>119887</v>
      </c>
      <c r="C351" s="21">
        <v>35</v>
      </c>
      <c r="D351" s="23" t="s">
        <v>176</v>
      </c>
      <c r="E351" s="23" t="s">
        <v>31</v>
      </c>
      <c r="F351" s="24">
        <v>440000</v>
      </c>
      <c r="G351" s="21">
        <v>8</v>
      </c>
      <c r="H351" s="24">
        <v>2397400</v>
      </c>
      <c r="I351" s="25">
        <v>0.99860000000000004</v>
      </c>
    </row>
    <row r="352" spans="1:9" x14ac:dyDescent="0.55000000000000004">
      <c r="A352" s="26" t="s">
        <v>559</v>
      </c>
      <c r="B352" s="26"/>
      <c r="C352" s="26"/>
      <c r="D352" s="26"/>
      <c r="E352" s="26"/>
      <c r="F352" s="26"/>
      <c r="G352" s="26"/>
      <c r="H352" s="26"/>
      <c r="I352" s="26"/>
    </row>
    <row r="353" spans="1:9" x14ac:dyDescent="0.55000000000000004">
      <c r="A353" s="27" t="s">
        <v>495</v>
      </c>
      <c r="B353" s="27"/>
      <c r="C353" s="27"/>
      <c r="D353" s="27"/>
      <c r="E353" s="27"/>
      <c r="F353" s="27"/>
      <c r="G353" s="27"/>
      <c r="H353" s="27"/>
      <c r="I353" s="27"/>
    </row>
    <row r="354" spans="1:9" x14ac:dyDescent="0.55000000000000004">
      <c r="A354" s="21">
        <v>242</v>
      </c>
      <c r="B354" s="21">
        <v>107944</v>
      </c>
      <c r="C354" s="21">
        <v>130</v>
      </c>
      <c r="D354" s="23" t="s">
        <v>131</v>
      </c>
      <c r="E354" s="23" t="s">
        <v>34</v>
      </c>
      <c r="F354" s="24">
        <v>1700000</v>
      </c>
      <c r="G354" s="21">
        <v>8</v>
      </c>
      <c r="H354" s="24">
        <v>1700000</v>
      </c>
      <c r="I354" s="25">
        <v>0.61140000000000005</v>
      </c>
    </row>
    <row r="355" spans="1:9" x14ac:dyDescent="0.55000000000000004">
      <c r="A355" s="21">
        <v>243</v>
      </c>
      <c r="B355" s="21">
        <v>107475</v>
      </c>
      <c r="C355" s="21">
        <v>131</v>
      </c>
      <c r="D355" s="23" t="s">
        <v>52</v>
      </c>
      <c r="E355" s="23" t="s">
        <v>34</v>
      </c>
      <c r="F355" s="24">
        <v>150000</v>
      </c>
      <c r="G355" s="21">
        <v>8</v>
      </c>
      <c r="H355" s="24">
        <v>1850000</v>
      </c>
      <c r="I355" s="25">
        <v>0.6653</v>
      </c>
    </row>
    <row r="356" spans="1:9" x14ac:dyDescent="0.55000000000000004">
      <c r="A356" s="21">
        <v>244</v>
      </c>
      <c r="B356" s="21">
        <v>105873</v>
      </c>
      <c r="C356" s="21">
        <v>132</v>
      </c>
      <c r="D356" s="23" t="s">
        <v>52</v>
      </c>
      <c r="E356" s="23" t="s">
        <v>34</v>
      </c>
      <c r="F356" s="24">
        <v>150000</v>
      </c>
      <c r="G356" s="21">
        <v>8</v>
      </c>
      <c r="H356" s="24">
        <v>2000000</v>
      </c>
      <c r="I356" s="25">
        <v>0.71919999999999995</v>
      </c>
    </row>
    <row r="357" spans="1:9" ht="30" customHeight="1" x14ac:dyDescent="0.55000000000000004">
      <c r="A357" s="21">
        <v>245</v>
      </c>
      <c r="B357" s="21">
        <v>115501</v>
      </c>
      <c r="C357" s="21">
        <v>133</v>
      </c>
      <c r="D357" s="23" t="s">
        <v>191</v>
      </c>
      <c r="E357" s="23" t="s">
        <v>34</v>
      </c>
      <c r="F357" s="24">
        <v>330000</v>
      </c>
      <c r="G357" s="21">
        <v>8</v>
      </c>
      <c r="H357" s="24">
        <v>2330000</v>
      </c>
      <c r="I357" s="25">
        <v>0.83789999999999998</v>
      </c>
    </row>
    <row r="358" spans="1:9" x14ac:dyDescent="0.55000000000000004">
      <c r="A358" s="21">
        <v>246</v>
      </c>
      <c r="B358" s="21">
        <v>108007</v>
      </c>
      <c r="C358" s="21">
        <v>134</v>
      </c>
      <c r="D358" s="23" t="s">
        <v>192</v>
      </c>
      <c r="E358" s="23" t="s">
        <v>34</v>
      </c>
      <c r="F358" s="24">
        <v>310000</v>
      </c>
      <c r="G358" s="21">
        <v>8</v>
      </c>
      <c r="H358" s="24">
        <v>2640000</v>
      </c>
      <c r="I358" s="25">
        <v>0.94940000000000002</v>
      </c>
    </row>
    <row r="359" spans="1:9" ht="30" customHeight="1" x14ac:dyDescent="0.55000000000000004">
      <c r="A359" s="21">
        <v>247</v>
      </c>
      <c r="B359" s="21">
        <v>106234</v>
      </c>
      <c r="C359" s="21">
        <v>135</v>
      </c>
      <c r="D359" s="23" t="s">
        <v>193</v>
      </c>
      <c r="E359" s="23" t="s">
        <v>34</v>
      </c>
      <c r="F359" s="24">
        <v>375000</v>
      </c>
      <c r="G359" s="21">
        <v>8</v>
      </c>
      <c r="H359" s="24">
        <v>3015000</v>
      </c>
      <c r="I359" s="25">
        <v>1.0843</v>
      </c>
    </row>
    <row r="360" spans="1:9" x14ac:dyDescent="0.55000000000000004">
      <c r="A360" s="26" t="s">
        <v>560</v>
      </c>
      <c r="B360" s="26"/>
      <c r="C360" s="26"/>
      <c r="D360" s="26"/>
      <c r="E360" s="26"/>
      <c r="F360" s="26"/>
      <c r="G360" s="26"/>
      <c r="H360" s="26"/>
      <c r="I360" s="26"/>
    </row>
    <row r="361" spans="1:9" ht="30" customHeight="1" x14ac:dyDescent="0.55000000000000004">
      <c r="A361" s="27" t="s">
        <v>194</v>
      </c>
      <c r="B361" s="27"/>
      <c r="C361" s="27"/>
      <c r="D361" s="27"/>
      <c r="E361" s="27"/>
      <c r="F361" s="27"/>
      <c r="G361" s="27"/>
      <c r="H361" s="27"/>
      <c r="I361" s="27"/>
    </row>
    <row r="362" spans="1:9" x14ac:dyDescent="0.55000000000000004">
      <c r="A362" s="22" t="s">
        <v>195</v>
      </c>
      <c r="B362" s="22"/>
      <c r="C362" s="22"/>
      <c r="D362" s="22"/>
      <c r="E362" s="22"/>
      <c r="F362" s="22"/>
      <c r="G362" s="22"/>
      <c r="H362" s="22"/>
      <c r="I362" s="22"/>
    </row>
    <row r="363" spans="1:9" x14ac:dyDescent="0.55000000000000004">
      <c r="A363" s="21">
        <v>248</v>
      </c>
      <c r="B363" s="21">
        <v>104226</v>
      </c>
      <c r="C363" s="21">
        <v>8</v>
      </c>
      <c r="D363" s="23" t="s">
        <v>62</v>
      </c>
      <c r="E363" s="23" t="s">
        <v>16</v>
      </c>
      <c r="F363" s="24">
        <v>1750000</v>
      </c>
      <c r="G363" s="21">
        <v>9</v>
      </c>
      <c r="H363" s="24">
        <v>1750000</v>
      </c>
      <c r="I363" s="25">
        <v>0.97750000000000004</v>
      </c>
    </row>
    <row r="364" spans="1:9" ht="30" customHeight="1" x14ac:dyDescent="0.55000000000000004">
      <c r="A364" s="21">
        <v>249</v>
      </c>
      <c r="B364" s="21">
        <v>104277</v>
      </c>
      <c r="C364" s="21">
        <v>10</v>
      </c>
      <c r="D364" s="23" t="s">
        <v>496</v>
      </c>
      <c r="E364" s="23" t="s">
        <v>16</v>
      </c>
      <c r="F364" s="24">
        <v>150000</v>
      </c>
      <c r="G364" s="21">
        <v>9</v>
      </c>
      <c r="H364" s="24">
        <v>1900000</v>
      </c>
      <c r="I364" s="25">
        <v>1.0611999999999999</v>
      </c>
    </row>
    <row r="365" spans="1:9" x14ac:dyDescent="0.55000000000000004">
      <c r="A365" s="26" t="s">
        <v>561</v>
      </c>
      <c r="B365" s="26"/>
      <c r="C365" s="26"/>
      <c r="D365" s="26"/>
      <c r="E365" s="26"/>
      <c r="F365" s="26"/>
      <c r="G365" s="26"/>
      <c r="H365" s="26"/>
      <c r="I365" s="26"/>
    </row>
    <row r="366" spans="1:9" x14ac:dyDescent="0.55000000000000004">
      <c r="A366" s="27" t="s">
        <v>497</v>
      </c>
      <c r="B366" s="27"/>
      <c r="C366" s="27"/>
      <c r="D366" s="27"/>
      <c r="E366" s="27"/>
      <c r="F366" s="27"/>
      <c r="G366" s="27"/>
      <c r="H366" s="27"/>
      <c r="I366" s="27"/>
    </row>
    <row r="367" spans="1:9" ht="30" customHeight="1" x14ac:dyDescent="0.55000000000000004">
      <c r="A367" s="21">
        <v>250</v>
      </c>
      <c r="B367" s="21">
        <v>107570</v>
      </c>
      <c r="C367" s="21">
        <v>15</v>
      </c>
      <c r="D367" s="23" t="s">
        <v>96</v>
      </c>
      <c r="E367" s="23" t="s">
        <v>19</v>
      </c>
      <c r="F367" s="24">
        <v>1450000</v>
      </c>
      <c r="G367" s="21">
        <v>9</v>
      </c>
      <c r="H367" s="24">
        <v>1450000</v>
      </c>
      <c r="I367" s="25">
        <v>0.63570000000000004</v>
      </c>
    </row>
    <row r="368" spans="1:9" x14ac:dyDescent="0.55000000000000004">
      <c r="A368" s="21">
        <v>251</v>
      </c>
      <c r="B368" s="21">
        <v>118931</v>
      </c>
      <c r="C368" s="21">
        <v>16</v>
      </c>
      <c r="D368" s="23" t="s">
        <v>192</v>
      </c>
      <c r="E368" s="23" t="s">
        <v>19</v>
      </c>
      <c r="F368" s="24">
        <v>310000</v>
      </c>
      <c r="G368" s="21">
        <v>9</v>
      </c>
      <c r="H368" s="24">
        <v>1760000</v>
      </c>
      <c r="I368" s="25">
        <v>0.77159999999999995</v>
      </c>
    </row>
    <row r="369" spans="1:9" ht="30" customHeight="1" x14ac:dyDescent="0.55000000000000004">
      <c r="A369" s="26" t="s">
        <v>562</v>
      </c>
      <c r="B369" s="26"/>
      <c r="C369" s="26"/>
      <c r="D369" s="26"/>
      <c r="E369" s="26"/>
      <c r="F369" s="26"/>
      <c r="G369" s="26"/>
      <c r="H369" s="26"/>
      <c r="I369" s="26"/>
    </row>
    <row r="370" spans="1:9" x14ac:dyDescent="0.55000000000000004">
      <c r="A370" s="27" t="s">
        <v>196</v>
      </c>
      <c r="B370" s="27"/>
      <c r="C370" s="27"/>
      <c r="D370" s="27"/>
      <c r="E370" s="27"/>
      <c r="F370" s="27"/>
      <c r="G370" s="27"/>
      <c r="H370" s="27"/>
      <c r="I370" s="27"/>
    </row>
    <row r="371" spans="1:9" ht="42" x14ac:dyDescent="0.55000000000000004">
      <c r="A371" s="21">
        <v>252</v>
      </c>
      <c r="B371" s="21">
        <v>120727</v>
      </c>
      <c r="C371" s="21">
        <v>10</v>
      </c>
      <c r="D371" s="23" t="s">
        <v>68</v>
      </c>
      <c r="E371" s="23" t="s">
        <v>22</v>
      </c>
      <c r="F371" s="24">
        <v>32400</v>
      </c>
      <c r="G371" s="21">
        <v>9</v>
      </c>
      <c r="H371" s="24">
        <v>32400</v>
      </c>
      <c r="I371" s="25">
        <v>2.1600000000000001E-2</v>
      </c>
    </row>
    <row r="372" spans="1:9" ht="42" x14ac:dyDescent="0.55000000000000004">
      <c r="A372" s="21">
        <v>253</v>
      </c>
      <c r="B372" s="21">
        <v>120725</v>
      </c>
      <c r="C372" s="21">
        <v>10</v>
      </c>
      <c r="D372" s="23" t="s">
        <v>68</v>
      </c>
      <c r="E372" s="23" t="s">
        <v>22</v>
      </c>
      <c r="F372" s="24">
        <v>32400</v>
      </c>
      <c r="G372" s="21">
        <v>9</v>
      </c>
      <c r="H372" s="24">
        <v>64800</v>
      </c>
      <c r="I372" s="25">
        <v>4.3200000000000002E-2</v>
      </c>
    </row>
    <row r="373" spans="1:9" ht="42" x14ac:dyDescent="0.55000000000000004">
      <c r="A373" s="21">
        <v>254</v>
      </c>
      <c r="B373" s="21">
        <v>120726</v>
      </c>
      <c r="C373" s="21">
        <v>10</v>
      </c>
      <c r="D373" s="23" t="s">
        <v>68</v>
      </c>
      <c r="E373" s="23" t="s">
        <v>22</v>
      </c>
      <c r="F373" s="24">
        <v>32400</v>
      </c>
      <c r="G373" s="21">
        <v>9</v>
      </c>
      <c r="H373" s="24">
        <v>97200</v>
      </c>
      <c r="I373" s="25">
        <v>6.4799999999999996E-2</v>
      </c>
    </row>
    <row r="374" spans="1:9" ht="42" x14ac:dyDescent="0.55000000000000004">
      <c r="A374" s="21">
        <v>255</v>
      </c>
      <c r="B374" s="21">
        <v>120728</v>
      </c>
      <c r="C374" s="21">
        <v>10</v>
      </c>
      <c r="D374" s="23" t="s">
        <v>68</v>
      </c>
      <c r="E374" s="23" t="s">
        <v>22</v>
      </c>
      <c r="F374" s="24">
        <v>32400</v>
      </c>
      <c r="G374" s="21">
        <v>9</v>
      </c>
      <c r="H374" s="24">
        <v>129600</v>
      </c>
      <c r="I374" s="25">
        <v>8.6400000000000005E-2</v>
      </c>
    </row>
    <row r="375" spans="1:9" ht="42" x14ac:dyDescent="0.55000000000000004">
      <c r="A375" s="21">
        <v>256</v>
      </c>
      <c r="B375" s="21">
        <v>120729</v>
      </c>
      <c r="C375" s="21">
        <v>10</v>
      </c>
      <c r="D375" s="23" t="s">
        <v>68</v>
      </c>
      <c r="E375" s="23" t="s">
        <v>22</v>
      </c>
      <c r="F375" s="24">
        <v>32400</v>
      </c>
      <c r="G375" s="21">
        <v>9</v>
      </c>
      <c r="H375" s="24">
        <v>162000</v>
      </c>
      <c r="I375" s="25">
        <v>0.108</v>
      </c>
    </row>
    <row r="376" spans="1:9" ht="42" x14ac:dyDescent="0.55000000000000004">
      <c r="A376" s="21">
        <v>257</v>
      </c>
      <c r="B376" s="21">
        <v>120730</v>
      </c>
      <c r="C376" s="21">
        <v>10</v>
      </c>
      <c r="D376" s="23" t="s">
        <v>68</v>
      </c>
      <c r="E376" s="23" t="s">
        <v>22</v>
      </c>
      <c r="F376" s="24">
        <v>32400</v>
      </c>
      <c r="G376" s="21">
        <v>9</v>
      </c>
      <c r="H376" s="24">
        <v>194400</v>
      </c>
      <c r="I376" s="25">
        <v>0.12959999999999999</v>
      </c>
    </row>
    <row r="377" spans="1:9" ht="42" x14ac:dyDescent="0.55000000000000004">
      <c r="A377" s="21">
        <v>258</v>
      </c>
      <c r="B377" s="21">
        <v>121799</v>
      </c>
      <c r="C377" s="21">
        <v>11</v>
      </c>
      <c r="D377" s="23" t="s">
        <v>68</v>
      </c>
      <c r="E377" s="23" t="s">
        <v>22</v>
      </c>
      <c r="F377" s="24">
        <v>32400</v>
      </c>
      <c r="G377" s="21">
        <v>9</v>
      </c>
      <c r="H377" s="24">
        <v>226800</v>
      </c>
      <c r="I377" s="25">
        <v>0.1512</v>
      </c>
    </row>
    <row r="378" spans="1:9" ht="42" x14ac:dyDescent="0.55000000000000004">
      <c r="A378" s="21">
        <v>259</v>
      </c>
      <c r="B378" s="21">
        <v>121792</v>
      </c>
      <c r="C378" s="21">
        <v>11</v>
      </c>
      <c r="D378" s="23" t="s">
        <v>68</v>
      </c>
      <c r="E378" s="23" t="s">
        <v>22</v>
      </c>
      <c r="F378" s="24">
        <v>32400</v>
      </c>
      <c r="G378" s="21">
        <v>9</v>
      </c>
      <c r="H378" s="24">
        <v>259200</v>
      </c>
      <c r="I378" s="25">
        <v>0.17280000000000001</v>
      </c>
    </row>
    <row r="379" spans="1:9" ht="42" x14ac:dyDescent="0.55000000000000004">
      <c r="A379" s="21">
        <v>260</v>
      </c>
      <c r="B379" s="21">
        <v>121800</v>
      </c>
      <c r="C379" s="21">
        <v>11</v>
      </c>
      <c r="D379" s="23" t="s">
        <v>68</v>
      </c>
      <c r="E379" s="23" t="s">
        <v>22</v>
      </c>
      <c r="F379" s="24">
        <v>32400</v>
      </c>
      <c r="G379" s="21">
        <v>9</v>
      </c>
      <c r="H379" s="24">
        <v>291600</v>
      </c>
      <c r="I379" s="25">
        <v>0.19439999999999999</v>
      </c>
    </row>
    <row r="380" spans="1:9" ht="30" customHeight="1" x14ac:dyDescent="0.55000000000000004">
      <c r="A380" s="21">
        <v>261</v>
      </c>
      <c r="B380" s="21">
        <v>121796</v>
      </c>
      <c r="C380" s="21">
        <v>11</v>
      </c>
      <c r="D380" s="23" t="s">
        <v>68</v>
      </c>
      <c r="E380" s="23" t="s">
        <v>22</v>
      </c>
      <c r="F380" s="24">
        <v>32400</v>
      </c>
      <c r="G380" s="21">
        <v>9</v>
      </c>
      <c r="H380" s="24">
        <v>324000</v>
      </c>
      <c r="I380" s="25">
        <v>0.216</v>
      </c>
    </row>
    <row r="381" spans="1:9" ht="42" x14ac:dyDescent="0.55000000000000004">
      <c r="A381" s="21">
        <v>262</v>
      </c>
      <c r="B381" s="21">
        <v>121798</v>
      </c>
      <c r="C381" s="21">
        <v>11</v>
      </c>
      <c r="D381" s="23" t="s">
        <v>68</v>
      </c>
      <c r="E381" s="23" t="s">
        <v>22</v>
      </c>
      <c r="F381" s="24">
        <v>32400</v>
      </c>
      <c r="G381" s="21">
        <v>9</v>
      </c>
      <c r="H381" s="24">
        <v>356400</v>
      </c>
      <c r="I381" s="25">
        <v>0.23760000000000001</v>
      </c>
    </row>
    <row r="382" spans="1:9" ht="42" x14ac:dyDescent="0.55000000000000004">
      <c r="A382" s="21">
        <v>263</v>
      </c>
      <c r="B382" s="21">
        <v>121797</v>
      </c>
      <c r="C382" s="21">
        <v>11</v>
      </c>
      <c r="D382" s="23" t="s">
        <v>68</v>
      </c>
      <c r="E382" s="23" t="s">
        <v>22</v>
      </c>
      <c r="F382" s="24">
        <v>32400</v>
      </c>
      <c r="G382" s="21">
        <v>9</v>
      </c>
      <c r="H382" s="24">
        <v>388800</v>
      </c>
      <c r="I382" s="25">
        <v>0.25919999999999999</v>
      </c>
    </row>
    <row r="383" spans="1:9" ht="42" x14ac:dyDescent="0.55000000000000004">
      <c r="A383" s="21">
        <v>264</v>
      </c>
      <c r="B383" s="21">
        <v>121795</v>
      </c>
      <c r="C383" s="21">
        <v>11</v>
      </c>
      <c r="D383" s="23" t="s">
        <v>68</v>
      </c>
      <c r="E383" s="23" t="s">
        <v>22</v>
      </c>
      <c r="F383" s="24">
        <v>32400</v>
      </c>
      <c r="G383" s="21">
        <v>9</v>
      </c>
      <c r="H383" s="24">
        <v>421200</v>
      </c>
      <c r="I383" s="25">
        <v>0.28079999999999999</v>
      </c>
    </row>
    <row r="384" spans="1:9" ht="42" x14ac:dyDescent="0.55000000000000004">
      <c r="A384" s="21">
        <v>265</v>
      </c>
      <c r="B384" s="21">
        <v>121793</v>
      </c>
      <c r="C384" s="21">
        <v>11</v>
      </c>
      <c r="D384" s="23" t="s">
        <v>68</v>
      </c>
      <c r="E384" s="23" t="s">
        <v>22</v>
      </c>
      <c r="F384" s="24">
        <v>32400</v>
      </c>
      <c r="G384" s="21">
        <v>9</v>
      </c>
      <c r="H384" s="24">
        <v>453600</v>
      </c>
      <c r="I384" s="25">
        <v>0.3024</v>
      </c>
    </row>
    <row r="385" spans="1:9" ht="30" customHeight="1" x14ac:dyDescent="0.55000000000000004">
      <c r="A385" s="21">
        <v>266</v>
      </c>
      <c r="B385" s="21">
        <v>121794</v>
      </c>
      <c r="C385" s="21">
        <v>11</v>
      </c>
      <c r="D385" s="23" t="s">
        <v>68</v>
      </c>
      <c r="E385" s="23" t="s">
        <v>22</v>
      </c>
      <c r="F385" s="24">
        <v>32400</v>
      </c>
      <c r="G385" s="21">
        <v>9</v>
      </c>
      <c r="H385" s="24">
        <v>486000</v>
      </c>
      <c r="I385" s="25">
        <v>0.32400000000000001</v>
      </c>
    </row>
    <row r="386" spans="1:9" ht="42" x14ac:dyDescent="0.55000000000000004">
      <c r="A386" s="21">
        <v>267</v>
      </c>
      <c r="B386" s="21">
        <v>104855</v>
      </c>
      <c r="C386" s="21">
        <v>12</v>
      </c>
      <c r="D386" s="23" t="s">
        <v>68</v>
      </c>
      <c r="E386" s="23" t="s">
        <v>22</v>
      </c>
      <c r="F386" s="24">
        <v>32400</v>
      </c>
      <c r="G386" s="21">
        <v>9</v>
      </c>
      <c r="H386" s="24">
        <v>518400</v>
      </c>
      <c r="I386" s="25">
        <v>0.34560000000000002</v>
      </c>
    </row>
    <row r="387" spans="1:9" ht="30" customHeight="1" x14ac:dyDescent="0.55000000000000004">
      <c r="A387" s="21">
        <v>268</v>
      </c>
      <c r="B387" s="21">
        <v>104856</v>
      </c>
      <c r="C387" s="21">
        <v>12</v>
      </c>
      <c r="D387" s="23" t="s">
        <v>68</v>
      </c>
      <c r="E387" s="23" t="s">
        <v>22</v>
      </c>
      <c r="F387" s="24">
        <v>32400</v>
      </c>
      <c r="G387" s="21">
        <v>9</v>
      </c>
      <c r="H387" s="24">
        <v>550800</v>
      </c>
      <c r="I387" s="25">
        <v>0.36720000000000003</v>
      </c>
    </row>
    <row r="388" spans="1:9" ht="42" x14ac:dyDescent="0.55000000000000004">
      <c r="A388" s="21">
        <v>269</v>
      </c>
      <c r="B388" s="21">
        <v>104857</v>
      </c>
      <c r="C388" s="21">
        <v>13</v>
      </c>
      <c r="D388" s="23" t="s">
        <v>69</v>
      </c>
      <c r="E388" s="23" t="s">
        <v>22</v>
      </c>
      <c r="F388" s="24">
        <v>28600</v>
      </c>
      <c r="G388" s="21">
        <v>9</v>
      </c>
      <c r="H388" s="24">
        <v>579400</v>
      </c>
      <c r="I388" s="25">
        <v>0.38619999999999999</v>
      </c>
    </row>
    <row r="389" spans="1:9" ht="30" customHeight="1" x14ac:dyDescent="0.55000000000000004">
      <c r="A389" s="21">
        <v>270</v>
      </c>
      <c r="B389" s="21">
        <v>104858</v>
      </c>
      <c r="C389" s="21">
        <v>13</v>
      </c>
      <c r="D389" s="23" t="s">
        <v>69</v>
      </c>
      <c r="E389" s="23" t="s">
        <v>22</v>
      </c>
      <c r="F389" s="24">
        <v>28600</v>
      </c>
      <c r="G389" s="21">
        <v>9</v>
      </c>
      <c r="H389" s="24">
        <v>608000</v>
      </c>
      <c r="I389" s="25">
        <v>0.40529999999999999</v>
      </c>
    </row>
    <row r="390" spans="1:9" ht="42" x14ac:dyDescent="0.55000000000000004">
      <c r="A390" s="21">
        <v>271</v>
      </c>
      <c r="B390" s="21">
        <v>120616</v>
      </c>
      <c r="C390" s="21">
        <v>14</v>
      </c>
      <c r="D390" s="23" t="s">
        <v>69</v>
      </c>
      <c r="E390" s="23" t="s">
        <v>22</v>
      </c>
      <c r="F390" s="24">
        <v>28600</v>
      </c>
      <c r="G390" s="21">
        <v>9</v>
      </c>
      <c r="H390" s="24">
        <v>636600</v>
      </c>
      <c r="I390" s="25">
        <v>0.4244</v>
      </c>
    </row>
    <row r="391" spans="1:9" ht="42" x14ac:dyDescent="0.55000000000000004">
      <c r="A391" s="21">
        <v>272</v>
      </c>
      <c r="B391" s="21">
        <v>120615</v>
      </c>
      <c r="C391" s="21">
        <v>14</v>
      </c>
      <c r="D391" s="23" t="s">
        <v>69</v>
      </c>
      <c r="E391" s="23" t="s">
        <v>22</v>
      </c>
      <c r="F391" s="24">
        <v>28600</v>
      </c>
      <c r="G391" s="21">
        <v>9</v>
      </c>
      <c r="H391" s="24">
        <v>665200</v>
      </c>
      <c r="I391" s="25">
        <v>0.44340000000000002</v>
      </c>
    </row>
    <row r="392" spans="1:9" ht="42" x14ac:dyDescent="0.55000000000000004">
      <c r="A392" s="21">
        <v>273</v>
      </c>
      <c r="B392" s="21">
        <v>120618</v>
      </c>
      <c r="C392" s="21">
        <v>15</v>
      </c>
      <c r="D392" s="23" t="s">
        <v>68</v>
      </c>
      <c r="E392" s="23" t="s">
        <v>22</v>
      </c>
      <c r="F392" s="24">
        <v>32400</v>
      </c>
      <c r="G392" s="21">
        <v>9</v>
      </c>
      <c r="H392" s="24">
        <v>697600</v>
      </c>
      <c r="I392" s="25">
        <v>0.46500000000000002</v>
      </c>
    </row>
    <row r="393" spans="1:9" ht="42" x14ac:dyDescent="0.55000000000000004">
      <c r="A393" s="21">
        <v>274</v>
      </c>
      <c r="B393" s="21">
        <v>120617</v>
      </c>
      <c r="C393" s="21">
        <v>15</v>
      </c>
      <c r="D393" s="23" t="s">
        <v>68</v>
      </c>
      <c r="E393" s="23" t="s">
        <v>22</v>
      </c>
      <c r="F393" s="24">
        <v>32400</v>
      </c>
      <c r="G393" s="21">
        <v>9</v>
      </c>
      <c r="H393" s="24">
        <v>730000</v>
      </c>
      <c r="I393" s="25">
        <v>0.48659999999999998</v>
      </c>
    </row>
    <row r="394" spans="1:9" ht="30" customHeight="1" x14ac:dyDescent="0.55000000000000004">
      <c r="A394" s="21">
        <v>275</v>
      </c>
      <c r="B394" s="21">
        <v>120614</v>
      </c>
      <c r="C394" s="21">
        <v>16</v>
      </c>
      <c r="D394" s="23" t="s">
        <v>197</v>
      </c>
      <c r="E394" s="23" t="s">
        <v>22</v>
      </c>
      <c r="F394" s="24">
        <v>25000</v>
      </c>
      <c r="G394" s="21">
        <v>9</v>
      </c>
      <c r="H394" s="24">
        <v>755000</v>
      </c>
      <c r="I394" s="25">
        <v>0.50329999999999997</v>
      </c>
    </row>
    <row r="395" spans="1:9" ht="42" x14ac:dyDescent="0.55000000000000004">
      <c r="A395" s="21">
        <v>276</v>
      </c>
      <c r="B395" s="21">
        <v>120672</v>
      </c>
      <c r="C395" s="21">
        <v>17</v>
      </c>
      <c r="D395" s="23" t="s">
        <v>198</v>
      </c>
      <c r="E395" s="23" t="s">
        <v>22</v>
      </c>
      <c r="F395" s="24">
        <v>821000</v>
      </c>
      <c r="G395" s="21">
        <v>9</v>
      </c>
      <c r="H395" s="24">
        <v>1576000</v>
      </c>
      <c r="I395" s="25">
        <v>1.0506</v>
      </c>
    </row>
    <row r="396" spans="1:9" ht="30" customHeight="1" x14ac:dyDescent="0.55000000000000004">
      <c r="A396" s="26" t="s">
        <v>563</v>
      </c>
      <c r="B396" s="26"/>
      <c r="C396" s="26"/>
      <c r="D396" s="26"/>
      <c r="E396" s="26"/>
      <c r="F396" s="26"/>
      <c r="G396" s="26"/>
      <c r="H396" s="26"/>
      <c r="I396" s="26"/>
    </row>
    <row r="397" spans="1:9" x14ac:dyDescent="0.55000000000000004">
      <c r="A397" s="27" t="s">
        <v>199</v>
      </c>
      <c r="B397" s="27"/>
      <c r="C397" s="27"/>
      <c r="D397" s="27"/>
      <c r="E397" s="27"/>
      <c r="F397" s="27"/>
      <c r="G397" s="27"/>
      <c r="H397" s="27"/>
      <c r="I397" s="27"/>
    </row>
    <row r="398" spans="1:9" x14ac:dyDescent="0.55000000000000004">
      <c r="A398" s="26" t="s">
        <v>564</v>
      </c>
      <c r="B398" s="26"/>
      <c r="C398" s="26"/>
      <c r="D398" s="26"/>
      <c r="E398" s="26"/>
      <c r="F398" s="26"/>
      <c r="G398" s="26"/>
      <c r="H398" s="26"/>
      <c r="I398" s="26"/>
    </row>
    <row r="399" spans="1:9" x14ac:dyDescent="0.55000000000000004">
      <c r="A399" s="27" t="s">
        <v>200</v>
      </c>
      <c r="B399" s="27"/>
      <c r="C399" s="27"/>
      <c r="D399" s="27"/>
      <c r="E399" s="27"/>
      <c r="F399" s="27"/>
      <c r="G399" s="27"/>
      <c r="H399" s="27"/>
      <c r="I399" s="27"/>
    </row>
    <row r="400" spans="1:9" x14ac:dyDescent="0.55000000000000004">
      <c r="A400" s="21">
        <v>277</v>
      </c>
      <c r="B400" s="21">
        <v>119893</v>
      </c>
      <c r="C400" s="21">
        <v>36</v>
      </c>
      <c r="D400" s="23" t="s">
        <v>184</v>
      </c>
      <c r="E400" s="23" t="s">
        <v>31</v>
      </c>
      <c r="F400" s="24">
        <v>763900</v>
      </c>
      <c r="G400" s="21">
        <v>9</v>
      </c>
      <c r="H400" s="24">
        <v>763900</v>
      </c>
      <c r="I400" s="25">
        <v>0.35539999999999999</v>
      </c>
    </row>
    <row r="401" spans="1:9" ht="42" x14ac:dyDescent="0.55000000000000004">
      <c r="A401" s="21">
        <v>278</v>
      </c>
      <c r="B401" s="21">
        <v>120301</v>
      </c>
      <c r="C401" s="21">
        <v>37</v>
      </c>
      <c r="D401" s="23" t="s">
        <v>108</v>
      </c>
      <c r="E401" s="23" t="s">
        <v>31</v>
      </c>
      <c r="F401" s="24">
        <v>40200</v>
      </c>
      <c r="G401" s="21">
        <v>9</v>
      </c>
      <c r="H401" s="24">
        <v>804100</v>
      </c>
      <c r="I401" s="25">
        <v>0.37409999999999999</v>
      </c>
    </row>
    <row r="402" spans="1:9" ht="42" x14ac:dyDescent="0.55000000000000004">
      <c r="A402" s="21">
        <v>279</v>
      </c>
      <c r="B402" s="21">
        <v>120302</v>
      </c>
      <c r="C402" s="21">
        <v>38</v>
      </c>
      <c r="D402" s="23" t="s">
        <v>108</v>
      </c>
      <c r="E402" s="23" t="s">
        <v>31</v>
      </c>
      <c r="F402" s="24">
        <v>40200</v>
      </c>
      <c r="G402" s="21">
        <v>9</v>
      </c>
      <c r="H402" s="24">
        <v>844300</v>
      </c>
      <c r="I402" s="25">
        <v>0.39279999999999998</v>
      </c>
    </row>
    <row r="403" spans="1:9" ht="42" x14ac:dyDescent="0.55000000000000004">
      <c r="A403" s="21">
        <v>280</v>
      </c>
      <c r="B403" s="21">
        <v>120303</v>
      </c>
      <c r="C403" s="21">
        <v>39</v>
      </c>
      <c r="D403" s="23" t="s">
        <v>108</v>
      </c>
      <c r="E403" s="23" t="s">
        <v>31</v>
      </c>
      <c r="F403" s="24">
        <v>40200</v>
      </c>
      <c r="G403" s="21">
        <v>9</v>
      </c>
      <c r="H403" s="24">
        <v>884500</v>
      </c>
      <c r="I403" s="25">
        <v>0.41149999999999998</v>
      </c>
    </row>
    <row r="404" spans="1:9" ht="42" x14ac:dyDescent="0.55000000000000004">
      <c r="A404" s="21">
        <v>281</v>
      </c>
      <c r="B404" s="21">
        <v>120304</v>
      </c>
      <c r="C404" s="21">
        <v>40</v>
      </c>
      <c r="D404" s="23" t="s">
        <v>108</v>
      </c>
      <c r="E404" s="23" t="s">
        <v>31</v>
      </c>
      <c r="F404" s="24">
        <v>40200</v>
      </c>
      <c r="G404" s="21">
        <v>9</v>
      </c>
      <c r="H404" s="24">
        <v>924700</v>
      </c>
      <c r="I404" s="25">
        <v>0.43020000000000003</v>
      </c>
    </row>
    <row r="405" spans="1:9" ht="42" x14ac:dyDescent="0.55000000000000004">
      <c r="A405" s="21">
        <v>282</v>
      </c>
      <c r="B405" s="21">
        <v>120305</v>
      </c>
      <c r="C405" s="21">
        <v>41</v>
      </c>
      <c r="D405" s="23" t="s">
        <v>108</v>
      </c>
      <c r="E405" s="23" t="s">
        <v>31</v>
      </c>
      <c r="F405" s="24">
        <v>40200</v>
      </c>
      <c r="G405" s="21">
        <v>9</v>
      </c>
      <c r="H405" s="24">
        <v>964900</v>
      </c>
      <c r="I405" s="25">
        <v>0.44890000000000002</v>
      </c>
    </row>
    <row r="406" spans="1:9" ht="42" x14ac:dyDescent="0.55000000000000004">
      <c r="A406" s="21">
        <v>283</v>
      </c>
      <c r="B406" s="21">
        <v>120306</v>
      </c>
      <c r="C406" s="21">
        <v>42</v>
      </c>
      <c r="D406" s="23" t="s">
        <v>108</v>
      </c>
      <c r="E406" s="23" t="s">
        <v>31</v>
      </c>
      <c r="F406" s="24">
        <v>40200</v>
      </c>
      <c r="G406" s="21">
        <v>9</v>
      </c>
      <c r="H406" s="24">
        <v>1005100</v>
      </c>
      <c r="I406" s="25">
        <v>0.46760000000000002</v>
      </c>
    </row>
    <row r="407" spans="1:9" ht="42" x14ac:dyDescent="0.55000000000000004">
      <c r="A407" s="21">
        <v>284</v>
      </c>
      <c r="B407" s="21">
        <v>120307</v>
      </c>
      <c r="C407" s="21">
        <v>43</v>
      </c>
      <c r="D407" s="23" t="s">
        <v>108</v>
      </c>
      <c r="E407" s="23" t="s">
        <v>31</v>
      </c>
      <c r="F407" s="24">
        <v>40200</v>
      </c>
      <c r="G407" s="21">
        <v>9</v>
      </c>
      <c r="H407" s="24">
        <v>1045300</v>
      </c>
      <c r="I407" s="25">
        <v>0.4864</v>
      </c>
    </row>
    <row r="408" spans="1:9" ht="42" x14ac:dyDescent="0.55000000000000004">
      <c r="A408" s="21">
        <v>285</v>
      </c>
      <c r="B408" s="21">
        <v>120308</v>
      </c>
      <c r="C408" s="21">
        <v>44</v>
      </c>
      <c r="D408" s="23" t="s">
        <v>108</v>
      </c>
      <c r="E408" s="23" t="s">
        <v>31</v>
      </c>
      <c r="F408" s="24">
        <v>40200</v>
      </c>
      <c r="G408" s="21">
        <v>9</v>
      </c>
      <c r="H408" s="24">
        <v>1085500</v>
      </c>
      <c r="I408" s="25">
        <v>0.50509999999999999</v>
      </c>
    </row>
    <row r="409" spans="1:9" ht="42" x14ac:dyDescent="0.55000000000000004">
      <c r="A409" s="21">
        <v>286</v>
      </c>
      <c r="B409" s="21">
        <v>120309</v>
      </c>
      <c r="C409" s="21">
        <v>45</v>
      </c>
      <c r="D409" s="23" t="s">
        <v>108</v>
      </c>
      <c r="E409" s="23" t="s">
        <v>31</v>
      </c>
      <c r="F409" s="24">
        <v>40200</v>
      </c>
      <c r="G409" s="21">
        <v>9</v>
      </c>
      <c r="H409" s="24">
        <v>1125700</v>
      </c>
      <c r="I409" s="25">
        <v>0.52380000000000004</v>
      </c>
    </row>
    <row r="410" spans="1:9" ht="42" x14ac:dyDescent="0.55000000000000004">
      <c r="A410" s="21">
        <v>287</v>
      </c>
      <c r="B410" s="21">
        <v>120310</v>
      </c>
      <c r="C410" s="21">
        <v>46</v>
      </c>
      <c r="D410" s="23" t="s">
        <v>108</v>
      </c>
      <c r="E410" s="23" t="s">
        <v>31</v>
      </c>
      <c r="F410" s="24">
        <v>40200</v>
      </c>
      <c r="G410" s="21">
        <v>9</v>
      </c>
      <c r="H410" s="24">
        <v>1165900</v>
      </c>
      <c r="I410" s="25">
        <v>0.54249999999999998</v>
      </c>
    </row>
    <row r="411" spans="1:9" ht="42" x14ac:dyDescent="0.55000000000000004">
      <c r="A411" s="21">
        <v>288</v>
      </c>
      <c r="B411" s="21">
        <v>120311</v>
      </c>
      <c r="C411" s="21">
        <v>47</v>
      </c>
      <c r="D411" s="23" t="s">
        <v>108</v>
      </c>
      <c r="E411" s="23" t="s">
        <v>31</v>
      </c>
      <c r="F411" s="24">
        <v>40200</v>
      </c>
      <c r="G411" s="21">
        <v>9</v>
      </c>
      <c r="H411" s="24">
        <v>1206100</v>
      </c>
      <c r="I411" s="25">
        <v>0.56120000000000003</v>
      </c>
    </row>
    <row r="412" spans="1:9" ht="42" x14ac:dyDescent="0.55000000000000004">
      <c r="A412" s="21">
        <v>289</v>
      </c>
      <c r="B412" s="21">
        <v>120312</v>
      </c>
      <c r="C412" s="21">
        <v>48</v>
      </c>
      <c r="D412" s="23" t="s">
        <v>108</v>
      </c>
      <c r="E412" s="23" t="s">
        <v>31</v>
      </c>
      <c r="F412" s="24">
        <v>40200</v>
      </c>
      <c r="G412" s="21">
        <v>9</v>
      </c>
      <c r="H412" s="24">
        <v>1246300</v>
      </c>
      <c r="I412" s="25">
        <v>0.57989999999999997</v>
      </c>
    </row>
    <row r="413" spans="1:9" ht="42" x14ac:dyDescent="0.55000000000000004">
      <c r="A413" s="21">
        <v>290</v>
      </c>
      <c r="B413" s="21">
        <v>120313</v>
      </c>
      <c r="C413" s="21">
        <v>49</v>
      </c>
      <c r="D413" s="23" t="s">
        <v>185</v>
      </c>
      <c r="E413" s="23" t="s">
        <v>31</v>
      </c>
      <c r="F413" s="24">
        <v>42300</v>
      </c>
      <c r="G413" s="21">
        <v>9</v>
      </c>
      <c r="H413" s="24">
        <v>1288600</v>
      </c>
      <c r="I413" s="25">
        <v>0.59960000000000002</v>
      </c>
    </row>
    <row r="414" spans="1:9" ht="42" x14ac:dyDescent="0.55000000000000004">
      <c r="A414" s="21">
        <v>291</v>
      </c>
      <c r="B414" s="21">
        <v>120314</v>
      </c>
      <c r="C414" s="21">
        <v>50</v>
      </c>
      <c r="D414" s="23" t="s">
        <v>185</v>
      </c>
      <c r="E414" s="23" t="s">
        <v>31</v>
      </c>
      <c r="F414" s="24">
        <v>42300</v>
      </c>
      <c r="G414" s="21">
        <v>9</v>
      </c>
      <c r="H414" s="24">
        <v>1330900</v>
      </c>
      <c r="I414" s="25">
        <v>0.61919999999999997</v>
      </c>
    </row>
    <row r="415" spans="1:9" ht="42" x14ac:dyDescent="0.55000000000000004">
      <c r="A415" s="21">
        <v>292</v>
      </c>
      <c r="B415" s="21">
        <v>120315</v>
      </c>
      <c r="C415" s="21">
        <v>51</v>
      </c>
      <c r="D415" s="23" t="s">
        <v>185</v>
      </c>
      <c r="E415" s="23" t="s">
        <v>31</v>
      </c>
      <c r="F415" s="24">
        <v>42300</v>
      </c>
      <c r="G415" s="21">
        <v>9</v>
      </c>
      <c r="H415" s="24">
        <v>1373200</v>
      </c>
      <c r="I415" s="25">
        <v>0.63890000000000002</v>
      </c>
    </row>
    <row r="416" spans="1:9" ht="42" x14ac:dyDescent="0.55000000000000004">
      <c r="A416" s="21">
        <v>293</v>
      </c>
      <c r="B416" s="21">
        <v>120316</v>
      </c>
      <c r="C416" s="21">
        <v>52</v>
      </c>
      <c r="D416" s="23" t="s">
        <v>185</v>
      </c>
      <c r="E416" s="23" t="s">
        <v>31</v>
      </c>
      <c r="F416" s="24">
        <v>42300</v>
      </c>
      <c r="G416" s="21">
        <v>9</v>
      </c>
      <c r="H416" s="24">
        <v>1415500</v>
      </c>
      <c r="I416" s="25">
        <v>0.65859999999999996</v>
      </c>
    </row>
    <row r="417" spans="1:9" ht="42" x14ac:dyDescent="0.55000000000000004">
      <c r="A417" s="21">
        <v>294</v>
      </c>
      <c r="B417" s="21">
        <v>120317</v>
      </c>
      <c r="C417" s="21">
        <v>53</v>
      </c>
      <c r="D417" s="23" t="s">
        <v>185</v>
      </c>
      <c r="E417" s="23" t="s">
        <v>31</v>
      </c>
      <c r="F417" s="24">
        <v>42300</v>
      </c>
      <c r="G417" s="21">
        <v>9</v>
      </c>
      <c r="H417" s="24">
        <v>1457800</v>
      </c>
      <c r="I417" s="25">
        <v>0.67830000000000001</v>
      </c>
    </row>
    <row r="418" spans="1:9" ht="42" x14ac:dyDescent="0.55000000000000004">
      <c r="A418" s="21">
        <v>295</v>
      </c>
      <c r="B418" s="21">
        <v>120318</v>
      </c>
      <c r="C418" s="21">
        <v>54</v>
      </c>
      <c r="D418" s="23" t="s">
        <v>185</v>
      </c>
      <c r="E418" s="23" t="s">
        <v>31</v>
      </c>
      <c r="F418" s="24">
        <v>42300</v>
      </c>
      <c r="G418" s="21">
        <v>9</v>
      </c>
      <c r="H418" s="24">
        <v>1500100</v>
      </c>
      <c r="I418" s="25">
        <v>0.69799999999999995</v>
      </c>
    </row>
    <row r="419" spans="1:9" ht="42" x14ac:dyDescent="0.55000000000000004">
      <c r="A419" s="21">
        <v>296</v>
      </c>
      <c r="B419" s="21">
        <v>120319</v>
      </c>
      <c r="C419" s="21">
        <v>55</v>
      </c>
      <c r="D419" s="23" t="s">
        <v>186</v>
      </c>
      <c r="E419" s="23" t="s">
        <v>31</v>
      </c>
      <c r="F419" s="24">
        <v>36200</v>
      </c>
      <c r="G419" s="21">
        <v>9</v>
      </c>
      <c r="H419" s="24">
        <v>1536300</v>
      </c>
      <c r="I419" s="25">
        <v>0.71479999999999999</v>
      </c>
    </row>
    <row r="420" spans="1:9" ht="42" x14ac:dyDescent="0.55000000000000004">
      <c r="A420" s="21">
        <v>297</v>
      </c>
      <c r="B420" s="21">
        <v>120320</v>
      </c>
      <c r="C420" s="21">
        <v>56</v>
      </c>
      <c r="D420" s="23" t="s">
        <v>186</v>
      </c>
      <c r="E420" s="23" t="s">
        <v>31</v>
      </c>
      <c r="F420" s="24">
        <v>36200</v>
      </c>
      <c r="G420" s="21">
        <v>9</v>
      </c>
      <c r="H420" s="24">
        <v>1572500</v>
      </c>
      <c r="I420" s="25">
        <v>0.73160000000000003</v>
      </c>
    </row>
    <row r="421" spans="1:9" ht="42" x14ac:dyDescent="0.55000000000000004">
      <c r="A421" s="21">
        <v>298</v>
      </c>
      <c r="B421" s="21">
        <v>120321</v>
      </c>
      <c r="C421" s="21">
        <v>57</v>
      </c>
      <c r="D421" s="23" t="s">
        <v>108</v>
      </c>
      <c r="E421" s="23" t="s">
        <v>31</v>
      </c>
      <c r="F421" s="24">
        <v>40200</v>
      </c>
      <c r="G421" s="21">
        <v>9</v>
      </c>
      <c r="H421" s="24">
        <v>1612700</v>
      </c>
      <c r="I421" s="25">
        <v>0.75039999999999996</v>
      </c>
    </row>
    <row r="422" spans="1:9" ht="42" x14ac:dyDescent="0.55000000000000004">
      <c r="A422" s="21">
        <v>299</v>
      </c>
      <c r="B422" s="21">
        <v>120322</v>
      </c>
      <c r="C422" s="21">
        <v>58</v>
      </c>
      <c r="D422" s="23" t="s">
        <v>108</v>
      </c>
      <c r="E422" s="23" t="s">
        <v>31</v>
      </c>
      <c r="F422" s="24">
        <v>40200</v>
      </c>
      <c r="G422" s="21">
        <v>9</v>
      </c>
      <c r="H422" s="24">
        <v>1652900</v>
      </c>
      <c r="I422" s="25">
        <v>0.76910000000000001</v>
      </c>
    </row>
    <row r="423" spans="1:9" ht="42" x14ac:dyDescent="0.55000000000000004">
      <c r="A423" s="21">
        <v>300</v>
      </c>
      <c r="B423" s="21">
        <v>120323</v>
      </c>
      <c r="C423" s="21">
        <v>59</v>
      </c>
      <c r="D423" s="23" t="s">
        <v>187</v>
      </c>
      <c r="E423" s="23" t="s">
        <v>31</v>
      </c>
      <c r="F423" s="24">
        <v>47000</v>
      </c>
      <c r="G423" s="21">
        <v>9</v>
      </c>
      <c r="H423" s="24">
        <v>1699900</v>
      </c>
      <c r="I423" s="25">
        <v>0.79090000000000005</v>
      </c>
    </row>
    <row r="424" spans="1:9" ht="42" x14ac:dyDescent="0.55000000000000004">
      <c r="A424" s="21">
        <v>301</v>
      </c>
      <c r="B424" s="21">
        <v>120324</v>
      </c>
      <c r="C424" s="21">
        <v>60</v>
      </c>
      <c r="D424" s="23" t="s">
        <v>187</v>
      </c>
      <c r="E424" s="23" t="s">
        <v>31</v>
      </c>
      <c r="F424" s="24">
        <v>47000</v>
      </c>
      <c r="G424" s="21">
        <v>9</v>
      </c>
      <c r="H424" s="24">
        <v>1746900</v>
      </c>
      <c r="I424" s="25">
        <v>0.81279999999999997</v>
      </c>
    </row>
    <row r="425" spans="1:9" ht="42" x14ac:dyDescent="0.55000000000000004">
      <c r="A425" s="21">
        <v>302</v>
      </c>
      <c r="B425" s="21">
        <v>120325</v>
      </c>
      <c r="C425" s="21">
        <v>61</v>
      </c>
      <c r="D425" s="23" t="s">
        <v>187</v>
      </c>
      <c r="E425" s="23" t="s">
        <v>31</v>
      </c>
      <c r="F425" s="24">
        <v>47000</v>
      </c>
      <c r="G425" s="21">
        <v>9</v>
      </c>
      <c r="H425" s="24">
        <v>1793900</v>
      </c>
      <c r="I425" s="25">
        <v>0.8347</v>
      </c>
    </row>
    <row r="426" spans="1:9" x14ac:dyDescent="0.55000000000000004">
      <c r="A426" s="21">
        <v>303</v>
      </c>
      <c r="B426" s="21">
        <v>120332</v>
      </c>
      <c r="C426" s="21">
        <v>62</v>
      </c>
      <c r="D426" s="23" t="s">
        <v>188</v>
      </c>
      <c r="E426" s="23" t="s">
        <v>31</v>
      </c>
      <c r="F426" s="24">
        <v>120000</v>
      </c>
      <c r="G426" s="21">
        <v>9</v>
      </c>
      <c r="H426" s="24">
        <v>1913900</v>
      </c>
      <c r="I426" s="25">
        <v>0.89049999999999996</v>
      </c>
    </row>
    <row r="427" spans="1:9" x14ac:dyDescent="0.55000000000000004">
      <c r="A427" s="21">
        <v>304</v>
      </c>
      <c r="B427" s="21">
        <v>120333</v>
      </c>
      <c r="C427" s="21">
        <v>63</v>
      </c>
      <c r="D427" s="23" t="s">
        <v>189</v>
      </c>
      <c r="E427" s="23" t="s">
        <v>31</v>
      </c>
      <c r="F427" s="24">
        <v>33000</v>
      </c>
      <c r="G427" s="21">
        <v>9</v>
      </c>
      <c r="H427" s="24">
        <v>1946900</v>
      </c>
      <c r="I427" s="25">
        <v>0.90580000000000005</v>
      </c>
    </row>
    <row r="428" spans="1:9" ht="30" customHeight="1" x14ac:dyDescent="0.55000000000000004">
      <c r="A428" s="21">
        <v>305</v>
      </c>
      <c r="B428" s="21">
        <v>120334</v>
      </c>
      <c r="C428" s="21">
        <v>64</v>
      </c>
      <c r="D428" s="23" t="s">
        <v>189</v>
      </c>
      <c r="E428" s="23" t="s">
        <v>31</v>
      </c>
      <c r="F428" s="24">
        <v>33000</v>
      </c>
      <c r="G428" s="21">
        <v>9</v>
      </c>
      <c r="H428" s="24">
        <v>1979900</v>
      </c>
      <c r="I428" s="25">
        <v>0.92120000000000002</v>
      </c>
    </row>
    <row r="429" spans="1:9" x14ac:dyDescent="0.55000000000000004">
      <c r="A429" s="21">
        <v>306</v>
      </c>
      <c r="B429" s="21">
        <v>119889</v>
      </c>
      <c r="C429" s="21">
        <v>65</v>
      </c>
      <c r="D429" s="23" t="s">
        <v>190</v>
      </c>
      <c r="E429" s="23" t="s">
        <v>31</v>
      </c>
      <c r="F429" s="24">
        <v>40000</v>
      </c>
      <c r="G429" s="21">
        <v>9</v>
      </c>
      <c r="H429" s="24">
        <v>2019900</v>
      </c>
      <c r="I429" s="25">
        <v>0.93979999999999997</v>
      </c>
    </row>
    <row r="430" spans="1:9" x14ac:dyDescent="0.55000000000000004">
      <c r="A430" s="21">
        <v>307</v>
      </c>
      <c r="B430" s="21">
        <v>120442</v>
      </c>
      <c r="C430" s="21">
        <v>66</v>
      </c>
      <c r="D430" s="23" t="s">
        <v>190</v>
      </c>
      <c r="E430" s="23" t="s">
        <v>31</v>
      </c>
      <c r="F430" s="24">
        <v>40000</v>
      </c>
      <c r="G430" s="21">
        <v>9</v>
      </c>
      <c r="H430" s="24">
        <v>2059900</v>
      </c>
      <c r="I430" s="25">
        <v>0.95840000000000003</v>
      </c>
    </row>
    <row r="431" spans="1:9" x14ac:dyDescent="0.55000000000000004">
      <c r="A431" s="21">
        <v>308</v>
      </c>
      <c r="B431" s="21">
        <v>119891</v>
      </c>
      <c r="C431" s="21">
        <v>67</v>
      </c>
      <c r="D431" s="23" t="s">
        <v>201</v>
      </c>
      <c r="E431" s="23" t="s">
        <v>31</v>
      </c>
      <c r="F431" s="24">
        <v>9000</v>
      </c>
      <c r="G431" s="21">
        <v>9</v>
      </c>
      <c r="H431" s="24">
        <v>2068900</v>
      </c>
      <c r="I431" s="25">
        <v>0.96260000000000001</v>
      </c>
    </row>
    <row r="432" spans="1:9" x14ac:dyDescent="0.55000000000000004">
      <c r="A432" s="21">
        <v>309</v>
      </c>
      <c r="B432" s="21">
        <v>119892</v>
      </c>
      <c r="C432" s="21">
        <v>68</v>
      </c>
      <c r="D432" s="23" t="s">
        <v>201</v>
      </c>
      <c r="E432" s="23" t="s">
        <v>31</v>
      </c>
      <c r="F432" s="24">
        <v>9000</v>
      </c>
      <c r="G432" s="21">
        <v>9</v>
      </c>
      <c r="H432" s="24">
        <v>2077900</v>
      </c>
      <c r="I432" s="25">
        <v>0.96679999999999999</v>
      </c>
    </row>
    <row r="433" spans="1:9" ht="42" x14ac:dyDescent="0.55000000000000004">
      <c r="A433" s="21">
        <v>310</v>
      </c>
      <c r="B433" s="21">
        <v>120326</v>
      </c>
      <c r="C433" s="21">
        <v>69</v>
      </c>
      <c r="D433" s="23" t="s">
        <v>187</v>
      </c>
      <c r="E433" s="23" t="s">
        <v>31</v>
      </c>
      <c r="F433" s="24">
        <v>47000</v>
      </c>
      <c r="G433" s="21">
        <v>9</v>
      </c>
      <c r="H433" s="24">
        <v>2124900</v>
      </c>
      <c r="I433" s="25">
        <v>0.98870000000000002</v>
      </c>
    </row>
    <row r="434" spans="1:9" x14ac:dyDescent="0.55000000000000004">
      <c r="A434" s="21">
        <v>311</v>
      </c>
      <c r="B434" s="21">
        <v>115997</v>
      </c>
      <c r="C434" s="21">
        <v>70</v>
      </c>
      <c r="D434" s="23" t="s">
        <v>119</v>
      </c>
      <c r="E434" s="23" t="s">
        <v>31</v>
      </c>
      <c r="F434" s="24">
        <v>22000</v>
      </c>
      <c r="G434" s="21">
        <v>9</v>
      </c>
      <c r="H434" s="24">
        <v>2146900</v>
      </c>
      <c r="I434" s="25">
        <v>0.99890000000000001</v>
      </c>
    </row>
    <row r="435" spans="1:9" x14ac:dyDescent="0.55000000000000004">
      <c r="A435" s="21">
        <v>312</v>
      </c>
      <c r="B435" s="21">
        <v>116003</v>
      </c>
      <c r="C435" s="21">
        <v>71</v>
      </c>
      <c r="D435" s="23" t="s">
        <v>85</v>
      </c>
      <c r="E435" s="23" t="s">
        <v>31</v>
      </c>
      <c r="F435" s="24">
        <v>21000</v>
      </c>
      <c r="G435" s="21">
        <v>9</v>
      </c>
      <c r="H435" s="24">
        <v>2167900</v>
      </c>
      <c r="I435" s="25">
        <v>1.0086999999999999</v>
      </c>
    </row>
    <row r="436" spans="1:9" ht="30" customHeight="1" x14ac:dyDescent="0.55000000000000004">
      <c r="A436" s="26" t="s">
        <v>565</v>
      </c>
      <c r="B436" s="26"/>
      <c r="C436" s="26"/>
      <c r="D436" s="26"/>
      <c r="E436" s="26"/>
      <c r="F436" s="26"/>
      <c r="G436" s="26"/>
      <c r="H436" s="26"/>
      <c r="I436" s="26"/>
    </row>
    <row r="437" spans="1:9" x14ac:dyDescent="0.55000000000000004">
      <c r="A437" s="27" t="s">
        <v>498</v>
      </c>
      <c r="B437" s="27"/>
      <c r="C437" s="27"/>
      <c r="D437" s="27"/>
      <c r="E437" s="27"/>
      <c r="F437" s="27"/>
      <c r="G437" s="27"/>
      <c r="H437" s="27"/>
      <c r="I437" s="27"/>
    </row>
    <row r="438" spans="1:9" x14ac:dyDescent="0.55000000000000004">
      <c r="A438" s="21">
        <v>313</v>
      </c>
      <c r="B438" s="21">
        <v>122308</v>
      </c>
      <c r="C438" s="21">
        <v>136</v>
      </c>
      <c r="D438" s="23" t="s">
        <v>203</v>
      </c>
      <c r="E438" s="23" t="s">
        <v>34</v>
      </c>
      <c r="F438" s="24">
        <v>450000</v>
      </c>
      <c r="G438" s="21">
        <v>9</v>
      </c>
      <c r="H438" s="24">
        <v>450000</v>
      </c>
      <c r="I438" s="25">
        <v>0.18060000000000001</v>
      </c>
    </row>
    <row r="439" spans="1:9" ht="30" customHeight="1" x14ac:dyDescent="0.55000000000000004">
      <c r="A439" s="21">
        <v>314</v>
      </c>
      <c r="B439" s="21">
        <v>105814</v>
      </c>
      <c r="C439" s="21">
        <v>137</v>
      </c>
      <c r="D439" s="23" t="s">
        <v>115</v>
      </c>
      <c r="E439" s="23" t="s">
        <v>34</v>
      </c>
      <c r="F439" s="24">
        <v>460000</v>
      </c>
      <c r="G439" s="21">
        <v>9</v>
      </c>
      <c r="H439" s="24">
        <v>910000</v>
      </c>
      <c r="I439" s="25">
        <v>0.36520000000000002</v>
      </c>
    </row>
    <row r="440" spans="1:9" ht="42" x14ac:dyDescent="0.55000000000000004">
      <c r="A440" s="21">
        <v>315</v>
      </c>
      <c r="B440" s="21">
        <v>122337</v>
      </c>
      <c r="C440" s="21">
        <v>138</v>
      </c>
      <c r="D440" s="23" t="s">
        <v>204</v>
      </c>
      <c r="E440" s="23" t="s">
        <v>34</v>
      </c>
      <c r="F440" s="24">
        <v>150000</v>
      </c>
      <c r="G440" s="21">
        <v>9</v>
      </c>
      <c r="H440" s="24">
        <v>1060000</v>
      </c>
      <c r="I440" s="25">
        <v>0.42549999999999999</v>
      </c>
    </row>
    <row r="441" spans="1:9" ht="42" x14ac:dyDescent="0.55000000000000004">
      <c r="A441" s="21">
        <v>316</v>
      </c>
      <c r="B441" s="21">
        <v>122338</v>
      </c>
      <c r="C441" s="21">
        <v>139</v>
      </c>
      <c r="D441" s="23" t="s">
        <v>204</v>
      </c>
      <c r="E441" s="23" t="s">
        <v>34</v>
      </c>
      <c r="F441" s="24">
        <v>150000</v>
      </c>
      <c r="G441" s="21">
        <v>9</v>
      </c>
      <c r="H441" s="24">
        <v>1210000</v>
      </c>
      <c r="I441" s="25">
        <v>0.48570000000000002</v>
      </c>
    </row>
    <row r="442" spans="1:9" x14ac:dyDescent="0.55000000000000004">
      <c r="A442" s="21">
        <v>317</v>
      </c>
      <c r="B442" s="21">
        <v>113413</v>
      </c>
      <c r="C442" s="21">
        <v>140</v>
      </c>
      <c r="D442" s="23" t="s">
        <v>205</v>
      </c>
      <c r="E442" s="23" t="s">
        <v>34</v>
      </c>
      <c r="F442" s="24">
        <v>120000</v>
      </c>
      <c r="G442" s="21">
        <v>9</v>
      </c>
      <c r="H442" s="24">
        <v>1330000</v>
      </c>
      <c r="I442" s="25">
        <v>0.53380000000000005</v>
      </c>
    </row>
    <row r="443" spans="1:9" ht="30" customHeight="1" x14ac:dyDescent="0.55000000000000004">
      <c r="A443" s="21">
        <v>318</v>
      </c>
      <c r="B443" s="21">
        <v>103419</v>
      </c>
      <c r="C443" s="21">
        <v>141</v>
      </c>
      <c r="D443" s="23" t="s">
        <v>115</v>
      </c>
      <c r="E443" s="23" t="s">
        <v>34</v>
      </c>
      <c r="F443" s="24">
        <v>460000</v>
      </c>
      <c r="G443" s="21">
        <v>9</v>
      </c>
      <c r="H443" s="24">
        <v>1790000</v>
      </c>
      <c r="I443" s="25">
        <v>0.71850000000000003</v>
      </c>
    </row>
    <row r="444" spans="1:9" x14ac:dyDescent="0.55000000000000004">
      <c r="A444" s="26" t="s">
        <v>566</v>
      </c>
      <c r="B444" s="26"/>
      <c r="C444" s="26"/>
      <c r="D444" s="26"/>
      <c r="E444" s="26"/>
      <c r="F444" s="26"/>
      <c r="G444" s="26"/>
      <c r="H444" s="26"/>
      <c r="I444" s="26"/>
    </row>
    <row r="445" spans="1:9" x14ac:dyDescent="0.55000000000000004">
      <c r="A445" s="27" t="s">
        <v>206</v>
      </c>
      <c r="B445" s="27"/>
      <c r="C445" s="27"/>
      <c r="D445" s="27"/>
      <c r="E445" s="27"/>
      <c r="F445" s="27"/>
      <c r="G445" s="27"/>
      <c r="H445" s="27"/>
      <c r="I445" s="27"/>
    </row>
    <row r="446" spans="1:9" x14ac:dyDescent="0.55000000000000004">
      <c r="A446" s="21">
        <v>319</v>
      </c>
      <c r="B446" s="21">
        <v>120835</v>
      </c>
      <c r="C446" s="21">
        <v>20</v>
      </c>
      <c r="D446" s="23" t="s">
        <v>207</v>
      </c>
      <c r="E446" s="23" t="s">
        <v>12</v>
      </c>
      <c r="F446" s="24">
        <v>150000</v>
      </c>
      <c r="G446" s="21">
        <v>9</v>
      </c>
      <c r="H446" s="24">
        <v>150000</v>
      </c>
      <c r="I446" s="25">
        <v>0.2271</v>
      </c>
    </row>
    <row r="447" spans="1:9" x14ac:dyDescent="0.55000000000000004">
      <c r="A447" s="21">
        <v>320</v>
      </c>
      <c r="B447" s="21">
        <v>107858</v>
      </c>
      <c r="C447" s="21">
        <v>21</v>
      </c>
      <c r="D447" s="23" t="s">
        <v>207</v>
      </c>
      <c r="E447" s="23" t="s">
        <v>12</v>
      </c>
      <c r="F447" s="24">
        <v>150000</v>
      </c>
      <c r="G447" s="21">
        <v>9</v>
      </c>
      <c r="H447" s="24">
        <v>300000</v>
      </c>
      <c r="I447" s="25">
        <v>0.45429999999999998</v>
      </c>
    </row>
    <row r="448" spans="1:9" x14ac:dyDescent="0.55000000000000004">
      <c r="A448" s="21">
        <v>321</v>
      </c>
      <c r="B448" s="21">
        <v>120832</v>
      </c>
      <c r="C448" s="21">
        <v>22</v>
      </c>
      <c r="D448" s="23" t="s">
        <v>54</v>
      </c>
      <c r="E448" s="23" t="s">
        <v>12</v>
      </c>
      <c r="F448" s="24">
        <v>59000</v>
      </c>
      <c r="G448" s="21">
        <v>9</v>
      </c>
      <c r="H448" s="24">
        <v>359000</v>
      </c>
      <c r="I448" s="25">
        <v>0.54359999999999997</v>
      </c>
    </row>
    <row r="449" spans="1:9" x14ac:dyDescent="0.55000000000000004">
      <c r="A449" s="21">
        <v>322</v>
      </c>
      <c r="B449" s="21">
        <v>120859</v>
      </c>
      <c r="C449" s="21">
        <v>23</v>
      </c>
      <c r="D449" s="23" t="s">
        <v>54</v>
      </c>
      <c r="E449" s="23" t="s">
        <v>12</v>
      </c>
      <c r="F449" s="24">
        <v>59000</v>
      </c>
      <c r="G449" s="21">
        <v>9</v>
      </c>
      <c r="H449" s="24">
        <v>418000</v>
      </c>
      <c r="I449" s="25">
        <v>0.63300000000000001</v>
      </c>
    </row>
    <row r="450" spans="1:9" x14ac:dyDescent="0.55000000000000004">
      <c r="A450" s="21">
        <v>323</v>
      </c>
      <c r="B450" s="21">
        <v>120834</v>
      </c>
      <c r="C450" s="21">
        <v>24</v>
      </c>
      <c r="D450" s="23" t="s">
        <v>54</v>
      </c>
      <c r="E450" s="23" t="s">
        <v>12</v>
      </c>
      <c r="F450" s="24">
        <v>59000</v>
      </c>
      <c r="G450" s="21">
        <v>9</v>
      </c>
      <c r="H450" s="24">
        <v>477000</v>
      </c>
      <c r="I450" s="25">
        <v>0.72230000000000005</v>
      </c>
    </row>
    <row r="451" spans="1:9" x14ac:dyDescent="0.55000000000000004">
      <c r="A451" s="21">
        <v>324</v>
      </c>
      <c r="B451" s="21">
        <v>120836</v>
      </c>
      <c r="C451" s="21">
        <v>25</v>
      </c>
      <c r="D451" s="23" t="s">
        <v>54</v>
      </c>
      <c r="E451" s="23" t="s">
        <v>12</v>
      </c>
      <c r="F451" s="24">
        <v>59000</v>
      </c>
      <c r="G451" s="21">
        <v>9</v>
      </c>
      <c r="H451" s="24">
        <v>536000</v>
      </c>
      <c r="I451" s="25">
        <v>0.81169999999999998</v>
      </c>
    </row>
    <row r="452" spans="1:9" x14ac:dyDescent="0.55000000000000004">
      <c r="A452" s="21">
        <v>325</v>
      </c>
      <c r="B452" s="21">
        <v>107850</v>
      </c>
      <c r="C452" s="21">
        <v>26</v>
      </c>
      <c r="D452" s="23" t="s">
        <v>208</v>
      </c>
      <c r="E452" s="23" t="s">
        <v>12</v>
      </c>
      <c r="F452" s="24">
        <v>75000</v>
      </c>
      <c r="G452" s="21">
        <v>9</v>
      </c>
      <c r="H452" s="24">
        <v>611000</v>
      </c>
      <c r="I452" s="25">
        <v>0.92520000000000002</v>
      </c>
    </row>
    <row r="453" spans="1:9" x14ac:dyDescent="0.55000000000000004">
      <c r="A453" s="21">
        <v>326</v>
      </c>
      <c r="B453" s="21">
        <v>120837</v>
      </c>
      <c r="C453" s="21">
        <v>27</v>
      </c>
      <c r="D453" s="23" t="s">
        <v>208</v>
      </c>
      <c r="E453" s="23" t="s">
        <v>12</v>
      </c>
      <c r="F453" s="24">
        <v>75000</v>
      </c>
      <c r="G453" s="21">
        <v>9</v>
      </c>
      <c r="H453" s="24">
        <v>686000</v>
      </c>
      <c r="I453" s="25">
        <v>1.0387999999999999</v>
      </c>
    </row>
    <row r="454" spans="1:9" x14ac:dyDescent="0.55000000000000004">
      <c r="A454" s="26" t="s">
        <v>567</v>
      </c>
      <c r="B454" s="26"/>
      <c r="C454" s="26"/>
      <c r="D454" s="26"/>
      <c r="E454" s="26"/>
      <c r="F454" s="26"/>
      <c r="G454" s="26"/>
      <c r="H454" s="26"/>
      <c r="I454" s="26"/>
    </row>
    <row r="455" spans="1:9" x14ac:dyDescent="0.55000000000000004">
      <c r="A455" s="27" t="s">
        <v>209</v>
      </c>
      <c r="B455" s="27"/>
      <c r="C455" s="27"/>
      <c r="D455" s="27"/>
      <c r="E455" s="27"/>
      <c r="F455" s="27"/>
      <c r="G455" s="27"/>
      <c r="H455" s="27"/>
      <c r="I455" s="27"/>
    </row>
    <row r="456" spans="1:9" x14ac:dyDescent="0.55000000000000004">
      <c r="A456" s="22" t="s">
        <v>210</v>
      </c>
      <c r="B456" s="22"/>
      <c r="C456" s="22"/>
      <c r="D456" s="22"/>
      <c r="E456" s="22"/>
      <c r="F456" s="22"/>
      <c r="G456" s="22"/>
      <c r="H456" s="22"/>
      <c r="I456" s="22"/>
    </row>
    <row r="457" spans="1:9" x14ac:dyDescent="0.55000000000000004">
      <c r="A457" s="21">
        <v>327</v>
      </c>
      <c r="B457" s="21">
        <v>106749</v>
      </c>
      <c r="C457" s="21">
        <v>11</v>
      </c>
      <c r="D457" s="23" t="s">
        <v>499</v>
      </c>
      <c r="E457" s="23" t="s">
        <v>16</v>
      </c>
      <c r="F457" s="24">
        <v>54000</v>
      </c>
      <c r="G457" s="21">
        <v>10</v>
      </c>
      <c r="H457" s="24">
        <v>54000</v>
      </c>
      <c r="I457" s="25">
        <v>6.7299999999999999E-2</v>
      </c>
    </row>
    <row r="458" spans="1:9" x14ac:dyDescent="0.55000000000000004">
      <c r="A458" s="21">
        <v>328</v>
      </c>
      <c r="B458" s="21">
        <v>121609</v>
      </c>
      <c r="C458" s="21">
        <v>12</v>
      </c>
      <c r="D458" s="23" t="s">
        <v>500</v>
      </c>
      <c r="E458" s="23" t="s">
        <v>16</v>
      </c>
      <c r="F458" s="24">
        <v>60000</v>
      </c>
      <c r="G458" s="21">
        <v>10</v>
      </c>
      <c r="H458" s="24">
        <v>114000</v>
      </c>
      <c r="I458" s="25">
        <v>0.1421</v>
      </c>
    </row>
    <row r="459" spans="1:9" x14ac:dyDescent="0.55000000000000004">
      <c r="A459" s="21">
        <v>329</v>
      </c>
      <c r="B459" s="21">
        <v>121610</v>
      </c>
      <c r="C459" s="21">
        <v>12</v>
      </c>
      <c r="D459" s="23" t="s">
        <v>500</v>
      </c>
      <c r="E459" s="23" t="s">
        <v>16</v>
      </c>
      <c r="F459" s="24">
        <v>60000</v>
      </c>
      <c r="G459" s="21">
        <v>10</v>
      </c>
      <c r="H459" s="24">
        <v>174000</v>
      </c>
      <c r="I459" s="25">
        <v>0.21690000000000001</v>
      </c>
    </row>
    <row r="460" spans="1:9" x14ac:dyDescent="0.55000000000000004">
      <c r="A460" s="21">
        <v>330</v>
      </c>
      <c r="B460" s="21">
        <v>121611</v>
      </c>
      <c r="C460" s="21">
        <v>12</v>
      </c>
      <c r="D460" s="23" t="s">
        <v>500</v>
      </c>
      <c r="E460" s="23" t="s">
        <v>16</v>
      </c>
      <c r="F460" s="24">
        <v>60000</v>
      </c>
      <c r="G460" s="21">
        <v>10</v>
      </c>
      <c r="H460" s="24">
        <v>234000</v>
      </c>
      <c r="I460" s="25">
        <v>0.2918</v>
      </c>
    </row>
    <row r="461" spans="1:9" x14ac:dyDescent="0.55000000000000004">
      <c r="A461" s="21">
        <v>331</v>
      </c>
      <c r="B461" s="21">
        <v>119524</v>
      </c>
      <c r="C461" s="21">
        <v>13</v>
      </c>
      <c r="D461" s="23" t="s">
        <v>41</v>
      </c>
      <c r="E461" s="23" t="s">
        <v>16</v>
      </c>
      <c r="F461" s="24">
        <v>25000</v>
      </c>
      <c r="G461" s="21">
        <v>10</v>
      </c>
      <c r="H461" s="24">
        <v>259000</v>
      </c>
      <c r="I461" s="25">
        <v>0.32290000000000002</v>
      </c>
    </row>
    <row r="462" spans="1:9" x14ac:dyDescent="0.55000000000000004">
      <c r="A462" s="21">
        <v>332</v>
      </c>
      <c r="B462" s="21">
        <v>119483</v>
      </c>
      <c r="C462" s="21">
        <v>13</v>
      </c>
      <c r="D462" s="23" t="s">
        <v>42</v>
      </c>
      <c r="E462" s="23" t="s">
        <v>16</v>
      </c>
      <c r="F462" s="24">
        <v>25000</v>
      </c>
      <c r="G462" s="21">
        <v>10</v>
      </c>
      <c r="H462" s="24">
        <v>284000</v>
      </c>
      <c r="I462" s="25">
        <v>0.35410000000000003</v>
      </c>
    </row>
    <row r="463" spans="1:9" x14ac:dyDescent="0.55000000000000004">
      <c r="A463" s="21">
        <v>333</v>
      </c>
      <c r="B463" s="21">
        <v>119449</v>
      </c>
      <c r="C463" s="21">
        <v>13</v>
      </c>
      <c r="D463" s="23" t="s">
        <v>41</v>
      </c>
      <c r="E463" s="23" t="s">
        <v>16</v>
      </c>
      <c r="F463" s="24">
        <v>25000</v>
      </c>
      <c r="G463" s="21">
        <v>10</v>
      </c>
      <c r="H463" s="24">
        <v>309000</v>
      </c>
      <c r="I463" s="25">
        <v>0.38529999999999998</v>
      </c>
    </row>
    <row r="464" spans="1:9" x14ac:dyDescent="0.55000000000000004">
      <c r="A464" s="21">
        <v>334</v>
      </c>
      <c r="B464" s="21">
        <v>119451</v>
      </c>
      <c r="C464" s="21">
        <v>13</v>
      </c>
      <c r="D464" s="23" t="s">
        <v>41</v>
      </c>
      <c r="E464" s="23" t="s">
        <v>16</v>
      </c>
      <c r="F464" s="24">
        <v>25000</v>
      </c>
      <c r="G464" s="21">
        <v>10</v>
      </c>
      <c r="H464" s="24">
        <v>334000</v>
      </c>
      <c r="I464" s="25">
        <v>0.41639999999999999</v>
      </c>
    </row>
    <row r="465" spans="1:9" x14ac:dyDescent="0.55000000000000004">
      <c r="A465" s="21">
        <v>335</v>
      </c>
      <c r="B465" s="21">
        <v>114583</v>
      </c>
      <c r="C465" s="21">
        <v>14</v>
      </c>
      <c r="D465" s="23" t="s">
        <v>43</v>
      </c>
      <c r="E465" s="23" t="s">
        <v>16</v>
      </c>
      <c r="F465" s="24">
        <v>29000</v>
      </c>
      <c r="G465" s="21">
        <v>10</v>
      </c>
      <c r="H465" s="24">
        <v>363000</v>
      </c>
      <c r="I465" s="25">
        <v>0.4526</v>
      </c>
    </row>
    <row r="466" spans="1:9" x14ac:dyDescent="0.55000000000000004">
      <c r="A466" s="21">
        <v>336</v>
      </c>
      <c r="B466" s="21">
        <v>117057</v>
      </c>
      <c r="C466" s="21">
        <v>14</v>
      </c>
      <c r="D466" s="23" t="s">
        <v>43</v>
      </c>
      <c r="E466" s="23" t="s">
        <v>16</v>
      </c>
      <c r="F466" s="24">
        <v>29000</v>
      </c>
      <c r="G466" s="21">
        <v>10</v>
      </c>
      <c r="H466" s="24">
        <v>392000</v>
      </c>
      <c r="I466" s="25">
        <v>0.48870000000000002</v>
      </c>
    </row>
    <row r="467" spans="1:9" x14ac:dyDescent="0.55000000000000004">
      <c r="A467" s="21">
        <v>337</v>
      </c>
      <c r="B467" s="21">
        <v>117058</v>
      </c>
      <c r="C467" s="21">
        <v>14</v>
      </c>
      <c r="D467" s="23" t="s">
        <v>43</v>
      </c>
      <c r="E467" s="23" t="s">
        <v>16</v>
      </c>
      <c r="F467" s="24">
        <v>29000</v>
      </c>
      <c r="G467" s="21">
        <v>10</v>
      </c>
      <c r="H467" s="24">
        <v>421000</v>
      </c>
      <c r="I467" s="25">
        <v>0.52490000000000003</v>
      </c>
    </row>
    <row r="468" spans="1:9" x14ac:dyDescent="0.55000000000000004">
      <c r="A468" s="21">
        <v>338</v>
      </c>
      <c r="B468" s="21">
        <v>119789</v>
      </c>
      <c r="C468" s="21">
        <v>15</v>
      </c>
      <c r="D468" s="23" t="s">
        <v>44</v>
      </c>
      <c r="E468" s="23" t="s">
        <v>16</v>
      </c>
      <c r="F468" s="24">
        <v>96300</v>
      </c>
      <c r="G468" s="21">
        <v>10</v>
      </c>
      <c r="H468" s="24">
        <v>517300</v>
      </c>
      <c r="I468" s="25">
        <v>0.64500000000000002</v>
      </c>
    </row>
    <row r="469" spans="1:9" x14ac:dyDescent="0.55000000000000004">
      <c r="A469" s="21">
        <v>339</v>
      </c>
      <c r="B469" s="21">
        <v>111214</v>
      </c>
      <c r="C469" s="21">
        <v>16</v>
      </c>
      <c r="D469" s="23" t="s">
        <v>45</v>
      </c>
      <c r="E469" s="23" t="s">
        <v>16</v>
      </c>
      <c r="F469" s="24">
        <v>85000</v>
      </c>
      <c r="G469" s="21">
        <v>10</v>
      </c>
      <c r="H469" s="24">
        <v>602300</v>
      </c>
      <c r="I469" s="25">
        <v>0.751</v>
      </c>
    </row>
    <row r="470" spans="1:9" ht="30" customHeight="1" x14ac:dyDescent="0.55000000000000004">
      <c r="A470" s="21">
        <v>340</v>
      </c>
      <c r="B470" s="21">
        <v>119509</v>
      </c>
      <c r="C470" s="21">
        <v>16</v>
      </c>
      <c r="D470" s="23" t="s">
        <v>45</v>
      </c>
      <c r="E470" s="23" t="s">
        <v>16</v>
      </c>
      <c r="F470" s="24">
        <v>85000</v>
      </c>
      <c r="G470" s="21">
        <v>10</v>
      </c>
      <c r="H470" s="24">
        <v>687300</v>
      </c>
      <c r="I470" s="25">
        <v>0.8569</v>
      </c>
    </row>
    <row r="471" spans="1:9" x14ac:dyDescent="0.55000000000000004">
      <c r="A471" s="21">
        <v>341</v>
      </c>
      <c r="B471" s="21">
        <v>119487</v>
      </c>
      <c r="C471" s="21">
        <v>17</v>
      </c>
      <c r="D471" s="23" t="s">
        <v>46</v>
      </c>
      <c r="E471" s="23" t="s">
        <v>16</v>
      </c>
      <c r="F471" s="24">
        <v>52000</v>
      </c>
      <c r="G471" s="21">
        <v>10</v>
      </c>
      <c r="H471" s="24">
        <v>739300</v>
      </c>
      <c r="I471" s="25">
        <v>0.92179999999999995</v>
      </c>
    </row>
    <row r="472" spans="1:9" ht="30" customHeight="1" x14ac:dyDescent="0.55000000000000004">
      <c r="A472" s="21">
        <v>342</v>
      </c>
      <c r="B472" s="21">
        <v>119456</v>
      </c>
      <c r="C472" s="21">
        <v>17</v>
      </c>
      <c r="D472" s="23" t="s">
        <v>46</v>
      </c>
      <c r="E472" s="23" t="s">
        <v>16</v>
      </c>
      <c r="F472" s="24">
        <v>52000</v>
      </c>
      <c r="G472" s="21">
        <v>10</v>
      </c>
      <c r="H472" s="24">
        <v>791300</v>
      </c>
      <c r="I472" s="25">
        <v>0.98660000000000003</v>
      </c>
    </row>
    <row r="473" spans="1:9" x14ac:dyDescent="0.55000000000000004">
      <c r="A473" s="26" t="s">
        <v>568</v>
      </c>
      <c r="B473" s="26"/>
      <c r="C473" s="26"/>
      <c r="D473" s="26"/>
      <c r="E473" s="26"/>
      <c r="F473" s="26"/>
      <c r="G473" s="26"/>
      <c r="H473" s="26"/>
      <c r="I473" s="26"/>
    </row>
    <row r="474" spans="1:9" x14ac:dyDescent="0.55000000000000004">
      <c r="A474" s="27" t="s">
        <v>501</v>
      </c>
      <c r="B474" s="27"/>
      <c r="C474" s="27"/>
      <c r="D474" s="27"/>
      <c r="E474" s="27"/>
      <c r="F474" s="27"/>
      <c r="G474" s="27"/>
      <c r="H474" s="27"/>
      <c r="I474" s="27"/>
    </row>
    <row r="475" spans="1:9" x14ac:dyDescent="0.55000000000000004">
      <c r="A475" s="21">
        <v>343</v>
      </c>
      <c r="B475" s="21">
        <v>112317</v>
      </c>
      <c r="C475" s="21">
        <v>17</v>
      </c>
      <c r="D475" s="23" t="s">
        <v>211</v>
      </c>
      <c r="E475" s="23" t="s">
        <v>19</v>
      </c>
      <c r="F475" s="24">
        <v>1288000</v>
      </c>
      <c r="G475" s="21">
        <v>10</v>
      </c>
      <c r="H475" s="24">
        <v>1288000</v>
      </c>
      <c r="I475" s="25">
        <v>0.84670000000000001</v>
      </c>
    </row>
    <row r="476" spans="1:9" x14ac:dyDescent="0.55000000000000004">
      <c r="A476" s="21">
        <v>344</v>
      </c>
      <c r="B476" s="21">
        <v>119270</v>
      </c>
      <c r="C476" s="21">
        <v>18</v>
      </c>
      <c r="D476" s="23" t="s">
        <v>85</v>
      </c>
      <c r="E476" s="23" t="s">
        <v>19</v>
      </c>
      <c r="F476" s="24">
        <v>21000</v>
      </c>
      <c r="G476" s="21">
        <v>10</v>
      </c>
      <c r="H476" s="24">
        <v>1309000</v>
      </c>
      <c r="I476" s="25">
        <v>0.86050000000000004</v>
      </c>
    </row>
    <row r="477" spans="1:9" x14ac:dyDescent="0.55000000000000004">
      <c r="A477" s="26" t="s">
        <v>569</v>
      </c>
      <c r="B477" s="26"/>
      <c r="C477" s="26"/>
      <c r="D477" s="26"/>
      <c r="E477" s="26"/>
      <c r="F477" s="26"/>
      <c r="G477" s="26"/>
      <c r="H477" s="26"/>
      <c r="I477" s="26"/>
    </row>
    <row r="478" spans="1:9" x14ac:dyDescent="0.55000000000000004">
      <c r="A478" s="27" t="s">
        <v>212</v>
      </c>
      <c r="B478" s="27"/>
      <c r="C478" s="27"/>
      <c r="D478" s="27"/>
      <c r="E478" s="27"/>
      <c r="F478" s="27"/>
      <c r="G478" s="27"/>
      <c r="H478" s="27"/>
      <c r="I478" s="27"/>
    </row>
    <row r="479" spans="1:9" ht="42" x14ac:dyDescent="0.55000000000000004">
      <c r="A479" s="21">
        <v>345</v>
      </c>
      <c r="B479" s="21">
        <v>120612</v>
      </c>
      <c r="C479" s="21">
        <v>18</v>
      </c>
      <c r="D479" s="23" t="s">
        <v>213</v>
      </c>
      <c r="E479" s="23" t="s">
        <v>22</v>
      </c>
      <c r="F479" s="24">
        <v>896000</v>
      </c>
      <c r="G479" s="21">
        <v>10</v>
      </c>
      <c r="H479" s="24">
        <v>896000</v>
      </c>
      <c r="I479" s="25">
        <v>0.62409999999999999</v>
      </c>
    </row>
    <row r="480" spans="1:9" x14ac:dyDescent="0.55000000000000004">
      <c r="A480" s="21">
        <v>346</v>
      </c>
      <c r="B480" s="21">
        <v>120691</v>
      </c>
      <c r="C480" s="21">
        <v>19</v>
      </c>
      <c r="D480" s="23" t="s">
        <v>115</v>
      </c>
      <c r="E480" s="23" t="s">
        <v>22</v>
      </c>
      <c r="F480" s="24">
        <v>460000</v>
      </c>
      <c r="G480" s="21">
        <v>10</v>
      </c>
      <c r="H480" s="24">
        <v>1356000</v>
      </c>
      <c r="I480" s="25">
        <v>0.94440000000000002</v>
      </c>
    </row>
    <row r="481" spans="1:9" x14ac:dyDescent="0.55000000000000004">
      <c r="A481" s="21">
        <v>347</v>
      </c>
      <c r="B481" s="21">
        <v>118191</v>
      </c>
      <c r="C481" s="21">
        <v>20</v>
      </c>
      <c r="D481" s="23" t="s">
        <v>164</v>
      </c>
      <c r="E481" s="23" t="s">
        <v>22</v>
      </c>
      <c r="F481" s="24">
        <v>175000</v>
      </c>
      <c r="G481" s="21">
        <v>10</v>
      </c>
      <c r="H481" s="24">
        <v>1531000</v>
      </c>
      <c r="I481" s="25">
        <v>1.0663</v>
      </c>
    </row>
    <row r="482" spans="1:9" x14ac:dyDescent="0.55000000000000004">
      <c r="A482" s="26" t="s">
        <v>570</v>
      </c>
      <c r="B482" s="26"/>
      <c r="C482" s="26"/>
      <c r="D482" s="26"/>
      <c r="E482" s="26"/>
      <c r="F482" s="26"/>
      <c r="G482" s="26"/>
      <c r="H482" s="26"/>
      <c r="I482" s="26"/>
    </row>
    <row r="483" spans="1:9" x14ac:dyDescent="0.55000000000000004">
      <c r="A483" s="27" t="s">
        <v>214</v>
      </c>
      <c r="B483" s="27"/>
      <c r="C483" s="27"/>
      <c r="D483" s="27"/>
      <c r="E483" s="27"/>
      <c r="F483" s="27"/>
      <c r="G483" s="27"/>
      <c r="H483" s="27"/>
      <c r="I483" s="27"/>
    </row>
    <row r="484" spans="1:9" ht="30" customHeight="1" x14ac:dyDescent="0.55000000000000004">
      <c r="A484" s="26" t="s">
        <v>571</v>
      </c>
      <c r="B484" s="26"/>
      <c r="C484" s="26"/>
      <c r="D484" s="26"/>
      <c r="E484" s="26"/>
      <c r="F484" s="26"/>
      <c r="G484" s="26"/>
      <c r="H484" s="26"/>
      <c r="I484" s="26"/>
    </row>
    <row r="485" spans="1:9" x14ac:dyDescent="0.55000000000000004">
      <c r="A485" s="27" t="s">
        <v>215</v>
      </c>
      <c r="B485" s="27"/>
      <c r="C485" s="27"/>
      <c r="D485" s="27"/>
      <c r="E485" s="27"/>
      <c r="F485" s="27"/>
      <c r="G485" s="27"/>
      <c r="H485" s="27"/>
      <c r="I485" s="27"/>
    </row>
    <row r="486" spans="1:9" x14ac:dyDescent="0.55000000000000004">
      <c r="A486" s="21">
        <v>348</v>
      </c>
      <c r="B486" s="21">
        <v>115984</v>
      </c>
      <c r="C486" s="21">
        <v>72</v>
      </c>
      <c r="D486" s="23" t="s">
        <v>145</v>
      </c>
      <c r="E486" s="23" t="s">
        <v>31</v>
      </c>
      <c r="F486" s="24">
        <v>27700</v>
      </c>
      <c r="G486" s="21">
        <v>10</v>
      </c>
      <c r="H486" s="24">
        <v>27700</v>
      </c>
      <c r="I486" s="25">
        <v>1.2999999999999999E-2</v>
      </c>
    </row>
    <row r="487" spans="1:9" x14ac:dyDescent="0.55000000000000004">
      <c r="A487" s="21">
        <v>349</v>
      </c>
      <c r="B487" s="21">
        <v>115985</v>
      </c>
      <c r="C487" s="21">
        <v>73</v>
      </c>
      <c r="D487" s="23" t="s">
        <v>202</v>
      </c>
      <c r="E487" s="23" t="s">
        <v>31</v>
      </c>
      <c r="F487" s="24">
        <v>44000</v>
      </c>
      <c r="G487" s="21">
        <v>10</v>
      </c>
      <c r="H487" s="24">
        <v>71700</v>
      </c>
      <c r="I487" s="25">
        <v>3.3700000000000001E-2</v>
      </c>
    </row>
    <row r="488" spans="1:9" x14ac:dyDescent="0.55000000000000004">
      <c r="A488" s="21">
        <v>350</v>
      </c>
      <c r="B488" s="21">
        <v>120327</v>
      </c>
      <c r="C488" s="21">
        <v>74</v>
      </c>
      <c r="D488" s="23" t="s">
        <v>180</v>
      </c>
      <c r="E488" s="23" t="s">
        <v>31</v>
      </c>
      <c r="F488" s="24">
        <v>1288000</v>
      </c>
      <c r="G488" s="21">
        <v>10</v>
      </c>
      <c r="H488" s="24">
        <v>1359700</v>
      </c>
      <c r="I488" s="25">
        <v>0.63919999999999999</v>
      </c>
    </row>
    <row r="489" spans="1:9" ht="42" x14ac:dyDescent="0.55000000000000004">
      <c r="A489" s="21">
        <v>351</v>
      </c>
      <c r="B489" s="21">
        <v>120330</v>
      </c>
      <c r="C489" s="21">
        <v>75</v>
      </c>
      <c r="D489" s="23" t="s">
        <v>81</v>
      </c>
      <c r="E489" s="23" t="s">
        <v>31</v>
      </c>
      <c r="F489" s="24">
        <v>787000</v>
      </c>
      <c r="G489" s="21">
        <v>10</v>
      </c>
      <c r="H489" s="24">
        <v>2146700</v>
      </c>
      <c r="I489" s="25">
        <v>1.0092000000000001</v>
      </c>
    </row>
    <row r="490" spans="1:9" x14ac:dyDescent="0.55000000000000004">
      <c r="A490" s="26" t="s">
        <v>572</v>
      </c>
      <c r="B490" s="26"/>
      <c r="C490" s="26"/>
      <c r="D490" s="26"/>
      <c r="E490" s="26"/>
      <c r="F490" s="26"/>
      <c r="G490" s="26"/>
      <c r="H490" s="26"/>
      <c r="I490" s="26"/>
    </row>
    <row r="491" spans="1:9" x14ac:dyDescent="0.55000000000000004">
      <c r="A491" s="27" t="s">
        <v>502</v>
      </c>
      <c r="B491" s="27"/>
      <c r="C491" s="27"/>
      <c r="D491" s="27"/>
      <c r="E491" s="27"/>
      <c r="F491" s="27"/>
      <c r="G491" s="27"/>
      <c r="H491" s="27"/>
      <c r="I491" s="27"/>
    </row>
    <row r="492" spans="1:9" ht="30" customHeight="1" x14ac:dyDescent="0.55000000000000004">
      <c r="A492" s="21">
        <v>352</v>
      </c>
      <c r="B492" s="21">
        <v>107080</v>
      </c>
      <c r="C492" s="21">
        <v>142</v>
      </c>
      <c r="D492" s="23" t="s">
        <v>62</v>
      </c>
      <c r="E492" s="23" t="s">
        <v>34</v>
      </c>
      <c r="F492" s="24">
        <v>1750000</v>
      </c>
      <c r="G492" s="21">
        <v>10</v>
      </c>
      <c r="H492" s="24">
        <v>1750000</v>
      </c>
      <c r="I492" s="25">
        <v>0.51060000000000005</v>
      </c>
    </row>
    <row r="493" spans="1:9" x14ac:dyDescent="0.55000000000000004">
      <c r="A493" s="21">
        <v>353</v>
      </c>
      <c r="B493" s="21">
        <v>104944</v>
      </c>
      <c r="C493" s="21">
        <v>143</v>
      </c>
      <c r="D493" s="23" t="s">
        <v>88</v>
      </c>
      <c r="E493" s="23" t="s">
        <v>34</v>
      </c>
      <c r="F493" s="24">
        <v>800000</v>
      </c>
      <c r="G493" s="21">
        <v>10</v>
      </c>
      <c r="H493" s="24">
        <v>2550000</v>
      </c>
      <c r="I493" s="25">
        <v>0.74399999999999999</v>
      </c>
    </row>
    <row r="494" spans="1:9" x14ac:dyDescent="0.55000000000000004">
      <c r="A494" s="21">
        <v>354</v>
      </c>
      <c r="B494" s="21">
        <v>104945</v>
      </c>
      <c r="C494" s="21">
        <v>144</v>
      </c>
      <c r="D494" s="23" t="s">
        <v>88</v>
      </c>
      <c r="E494" s="23" t="s">
        <v>34</v>
      </c>
      <c r="F494" s="24">
        <v>800000</v>
      </c>
      <c r="G494" s="21">
        <v>10</v>
      </c>
      <c r="H494" s="24">
        <v>3350000</v>
      </c>
      <c r="I494" s="25">
        <v>0.97750000000000004</v>
      </c>
    </row>
    <row r="495" spans="1:9" x14ac:dyDescent="0.55000000000000004">
      <c r="A495" s="26" t="s">
        <v>573</v>
      </c>
      <c r="B495" s="26"/>
      <c r="C495" s="26"/>
      <c r="D495" s="26"/>
      <c r="E495" s="26"/>
      <c r="F495" s="26"/>
      <c r="G495" s="26"/>
      <c r="H495" s="26"/>
      <c r="I495" s="26"/>
    </row>
    <row r="496" spans="1:9" x14ac:dyDescent="0.55000000000000004">
      <c r="A496" s="27" t="s">
        <v>220</v>
      </c>
      <c r="B496" s="27"/>
      <c r="C496" s="27"/>
      <c r="D496" s="27"/>
      <c r="E496" s="27"/>
      <c r="F496" s="27"/>
      <c r="G496" s="27"/>
      <c r="H496" s="27"/>
      <c r="I496" s="27"/>
    </row>
    <row r="497" spans="1:9" x14ac:dyDescent="0.55000000000000004">
      <c r="A497" s="21">
        <v>355</v>
      </c>
      <c r="B497" s="21">
        <v>120838</v>
      </c>
      <c r="C497" s="21">
        <v>28</v>
      </c>
      <c r="D497" s="23" t="s">
        <v>208</v>
      </c>
      <c r="E497" s="23" t="s">
        <v>12</v>
      </c>
      <c r="F497" s="24">
        <v>75000</v>
      </c>
      <c r="G497" s="21">
        <v>10</v>
      </c>
      <c r="H497" s="24">
        <v>75000</v>
      </c>
      <c r="I497" s="25">
        <v>9.1600000000000001E-2</v>
      </c>
    </row>
    <row r="498" spans="1:9" x14ac:dyDescent="0.55000000000000004">
      <c r="A498" s="21">
        <v>356</v>
      </c>
      <c r="B498" s="21">
        <v>120839</v>
      </c>
      <c r="C498" s="21">
        <v>29</v>
      </c>
      <c r="D498" s="23" t="s">
        <v>208</v>
      </c>
      <c r="E498" s="23" t="s">
        <v>12</v>
      </c>
      <c r="F498" s="24">
        <v>75000</v>
      </c>
      <c r="G498" s="21">
        <v>10</v>
      </c>
      <c r="H498" s="24">
        <v>150000</v>
      </c>
      <c r="I498" s="25">
        <v>0.18329999999999999</v>
      </c>
    </row>
    <row r="499" spans="1:9" x14ac:dyDescent="0.55000000000000004">
      <c r="A499" s="26" t="s">
        <v>574</v>
      </c>
      <c r="B499" s="26"/>
      <c r="C499" s="26"/>
      <c r="D499" s="26"/>
      <c r="E499" s="26"/>
      <c r="F499" s="26"/>
      <c r="G499" s="26"/>
      <c r="H499" s="26"/>
      <c r="I499" s="26"/>
    </row>
    <row r="500" spans="1:9" x14ac:dyDescent="0.55000000000000004">
      <c r="A500" s="27" t="s">
        <v>221</v>
      </c>
      <c r="B500" s="27"/>
      <c r="C500" s="27"/>
      <c r="D500" s="27"/>
      <c r="E500" s="27"/>
      <c r="F500" s="27"/>
      <c r="G500" s="27"/>
      <c r="H500" s="27"/>
      <c r="I500" s="27"/>
    </row>
    <row r="501" spans="1:9" x14ac:dyDescent="0.55000000000000004">
      <c r="A501" s="22" t="s">
        <v>222</v>
      </c>
      <c r="B501" s="22"/>
      <c r="C501" s="22"/>
      <c r="D501" s="22"/>
      <c r="E501" s="22"/>
      <c r="F501" s="22"/>
      <c r="G501" s="22"/>
      <c r="H501" s="22"/>
      <c r="I501" s="22"/>
    </row>
    <row r="502" spans="1:9" ht="30" customHeight="1" x14ac:dyDescent="0.55000000000000004">
      <c r="A502" s="21">
        <v>357</v>
      </c>
      <c r="B502" s="21">
        <v>118460</v>
      </c>
      <c r="C502" s="21">
        <v>18</v>
      </c>
      <c r="D502" s="23" t="s">
        <v>47</v>
      </c>
      <c r="E502" s="23" t="s">
        <v>16</v>
      </c>
      <c r="F502" s="24">
        <v>385000</v>
      </c>
      <c r="G502" s="21">
        <v>11</v>
      </c>
      <c r="H502" s="24">
        <v>385000</v>
      </c>
      <c r="I502" s="25">
        <v>0.41739999999999999</v>
      </c>
    </row>
    <row r="503" spans="1:9" x14ac:dyDescent="0.55000000000000004">
      <c r="A503" s="21">
        <v>358</v>
      </c>
      <c r="B503" s="21">
        <v>115208</v>
      </c>
      <c r="C503" s="21">
        <v>18</v>
      </c>
      <c r="D503" s="23" t="s">
        <v>48</v>
      </c>
      <c r="E503" s="23" t="s">
        <v>16</v>
      </c>
      <c r="F503" s="24">
        <v>385000</v>
      </c>
      <c r="G503" s="21">
        <v>11</v>
      </c>
      <c r="H503" s="24">
        <v>770000</v>
      </c>
      <c r="I503" s="25">
        <v>0.8347</v>
      </c>
    </row>
    <row r="504" spans="1:9" x14ac:dyDescent="0.55000000000000004">
      <c r="A504" s="21">
        <v>359</v>
      </c>
      <c r="B504" s="21">
        <v>120449</v>
      </c>
      <c r="C504" s="21">
        <v>19</v>
      </c>
      <c r="D504" s="23" t="s">
        <v>49</v>
      </c>
      <c r="E504" s="23" t="s">
        <v>16</v>
      </c>
      <c r="F504" s="24">
        <v>40000</v>
      </c>
      <c r="G504" s="21">
        <v>11</v>
      </c>
      <c r="H504" s="24">
        <v>810000</v>
      </c>
      <c r="I504" s="25">
        <v>0.87809999999999999</v>
      </c>
    </row>
    <row r="505" spans="1:9" ht="30" customHeight="1" x14ac:dyDescent="0.55000000000000004">
      <c r="A505" s="21">
        <v>360</v>
      </c>
      <c r="B505" s="21">
        <v>110320</v>
      </c>
      <c r="C505" s="21">
        <v>19</v>
      </c>
      <c r="D505" s="23" t="s">
        <v>49</v>
      </c>
      <c r="E505" s="23" t="s">
        <v>16</v>
      </c>
      <c r="F505" s="24">
        <v>40000</v>
      </c>
      <c r="G505" s="21">
        <v>11</v>
      </c>
      <c r="H505" s="24">
        <v>850000</v>
      </c>
      <c r="I505" s="25">
        <v>0.92149999999999999</v>
      </c>
    </row>
    <row r="506" spans="1:9" x14ac:dyDescent="0.55000000000000004">
      <c r="A506" s="21">
        <v>361</v>
      </c>
      <c r="B506" s="21">
        <v>120466</v>
      </c>
      <c r="C506" s="21">
        <v>19</v>
      </c>
      <c r="D506" s="23" t="s">
        <v>49</v>
      </c>
      <c r="E506" s="23" t="s">
        <v>16</v>
      </c>
      <c r="F506" s="24">
        <v>40000</v>
      </c>
      <c r="G506" s="21">
        <v>11</v>
      </c>
      <c r="H506" s="24">
        <v>890000</v>
      </c>
      <c r="I506" s="25">
        <v>0.96479999999999999</v>
      </c>
    </row>
    <row r="507" spans="1:9" x14ac:dyDescent="0.55000000000000004">
      <c r="A507" s="21">
        <v>362</v>
      </c>
      <c r="B507" s="21">
        <v>110903</v>
      </c>
      <c r="C507" s="21">
        <v>20</v>
      </c>
      <c r="D507" s="23" t="s">
        <v>50</v>
      </c>
      <c r="E507" s="23" t="s">
        <v>16</v>
      </c>
      <c r="F507" s="24">
        <v>45000</v>
      </c>
      <c r="G507" s="21">
        <v>11</v>
      </c>
      <c r="H507" s="24">
        <v>935000</v>
      </c>
      <c r="I507" s="25">
        <v>1.0136000000000001</v>
      </c>
    </row>
    <row r="508" spans="1:9" x14ac:dyDescent="0.55000000000000004">
      <c r="A508" s="21">
        <v>363</v>
      </c>
      <c r="B508" s="21">
        <v>120575</v>
      </c>
      <c r="C508" s="21">
        <v>21</v>
      </c>
      <c r="D508" s="23" t="s">
        <v>51</v>
      </c>
      <c r="E508" s="23" t="s">
        <v>16</v>
      </c>
      <c r="F508" s="24">
        <v>10000</v>
      </c>
      <c r="G508" s="21">
        <v>11</v>
      </c>
      <c r="H508" s="24">
        <v>945000</v>
      </c>
      <c r="I508" s="25">
        <v>1.0245</v>
      </c>
    </row>
    <row r="509" spans="1:9" ht="30" customHeight="1" x14ac:dyDescent="0.55000000000000004">
      <c r="A509" s="21">
        <v>364</v>
      </c>
      <c r="B509" s="21">
        <v>114586</v>
      </c>
      <c r="C509" s="21">
        <v>22</v>
      </c>
      <c r="D509" s="23" t="s">
        <v>52</v>
      </c>
      <c r="E509" s="23" t="s">
        <v>16</v>
      </c>
      <c r="F509" s="24">
        <v>150000</v>
      </c>
      <c r="G509" s="21">
        <v>11</v>
      </c>
      <c r="H509" s="24">
        <v>1095000</v>
      </c>
      <c r="I509" s="25">
        <v>1.1871</v>
      </c>
    </row>
    <row r="510" spans="1:9" x14ac:dyDescent="0.55000000000000004">
      <c r="A510" s="21">
        <v>365</v>
      </c>
      <c r="B510" s="21">
        <v>119774</v>
      </c>
      <c r="C510" s="21">
        <v>23</v>
      </c>
      <c r="D510" s="23" t="s">
        <v>53</v>
      </c>
      <c r="E510" s="23" t="s">
        <v>16</v>
      </c>
      <c r="F510" s="24">
        <v>40000</v>
      </c>
      <c r="G510" s="21">
        <v>11</v>
      </c>
      <c r="H510" s="24">
        <v>1135000</v>
      </c>
      <c r="I510" s="25">
        <v>1.2303999999999999</v>
      </c>
    </row>
    <row r="511" spans="1:9" x14ac:dyDescent="0.55000000000000004">
      <c r="A511" s="21">
        <v>366</v>
      </c>
      <c r="B511" s="21">
        <v>111438</v>
      </c>
      <c r="C511" s="21">
        <v>24</v>
      </c>
      <c r="D511" s="23" t="s">
        <v>503</v>
      </c>
      <c r="E511" s="23" t="s">
        <v>16</v>
      </c>
      <c r="F511" s="24">
        <v>15000</v>
      </c>
      <c r="G511" s="21">
        <v>11</v>
      </c>
      <c r="H511" s="24">
        <v>1150000</v>
      </c>
      <c r="I511" s="25">
        <v>1.2466999999999999</v>
      </c>
    </row>
    <row r="512" spans="1:9" x14ac:dyDescent="0.55000000000000004">
      <c r="A512" s="21">
        <v>367</v>
      </c>
      <c r="B512" s="21">
        <v>116759</v>
      </c>
      <c r="C512" s="21">
        <v>25</v>
      </c>
      <c r="D512" s="23" t="s">
        <v>54</v>
      </c>
      <c r="E512" s="23" t="s">
        <v>16</v>
      </c>
      <c r="F512" s="24">
        <v>59000</v>
      </c>
      <c r="G512" s="21">
        <v>11</v>
      </c>
      <c r="H512" s="24">
        <v>1209000</v>
      </c>
      <c r="I512" s="25">
        <v>1.3107</v>
      </c>
    </row>
    <row r="513" spans="1:9" x14ac:dyDescent="0.55000000000000004">
      <c r="A513" s="21">
        <v>368</v>
      </c>
      <c r="B513" s="21">
        <v>115307</v>
      </c>
      <c r="C513" s="21">
        <v>25</v>
      </c>
      <c r="D513" s="23" t="s">
        <v>54</v>
      </c>
      <c r="E513" s="23" t="s">
        <v>16</v>
      </c>
      <c r="F513" s="24">
        <v>59000</v>
      </c>
      <c r="G513" s="21">
        <v>11</v>
      </c>
      <c r="H513" s="24">
        <v>1268000</v>
      </c>
      <c r="I513" s="25">
        <v>1.3746</v>
      </c>
    </row>
    <row r="514" spans="1:9" ht="30" customHeight="1" x14ac:dyDescent="0.55000000000000004">
      <c r="A514" s="21">
        <v>369</v>
      </c>
      <c r="B514" s="21">
        <v>115401</v>
      </c>
      <c r="C514" s="21">
        <v>25</v>
      </c>
      <c r="D514" s="23" t="s">
        <v>54</v>
      </c>
      <c r="E514" s="23" t="s">
        <v>16</v>
      </c>
      <c r="F514" s="24">
        <v>59000</v>
      </c>
      <c r="G514" s="21">
        <v>11</v>
      </c>
      <c r="H514" s="24">
        <v>1327000</v>
      </c>
      <c r="I514" s="25">
        <v>1.4386000000000001</v>
      </c>
    </row>
    <row r="515" spans="1:9" x14ac:dyDescent="0.55000000000000004">
      <c r="A515" s="21">
        <v>370</v>
      </c>
      <c r="B515" s="21">
        <v>117047</v>
      </c>
      <c r="C515" s="21">
        <v>25</v>
      </c>
      <c r="D515" s="23" t="s">
        <v>54</v>
      </c>
      <c r="E515" s="23" t="s">
        <v>16</v>
      </c>
      <c r="F515" s="24">
        <v>59000</v>
      </c>
      <c r="G515" s="21">
        <v>11</v>
      </c>
      <c r="H515" s="24">
        <v>1386000</v>
      </c>
      <c r="I515" s="25">
        <v>1.5024999999999999</v>
      </c>
    </row>
    <row r="516" spans="1:9" ht="30" customHeight="1" x14ac:dyDescent="0.55000000000000004">
      <c r="A516" s="21">
        <v>371</v>
      </c>
      <c r="B516" s="21">
        <v>116967</v>
      </c>
      <c r="C516" s="21">
        <v>25</v>
      </c>
      <c r="D516" s="23" t="s">
        <v>54</v>
      </c>
      <c r="E516" s="23" t="s">
        <v>16</v>
      </c>
      <c r="F516" s="24">
        <v>59000</v>
      </c>
      <c r="G516" s="21">
        <v>11</v>
      </c>
      <c r="H516" s="24">
        <v>1445000</v>
      </c>
      <c r="I516" s="25">
        <v>1.5665</v>
      </c>
    </row>
    <row r="517" spans="1:9" x14ac:dyDescent="0.55000000000000004">
      <c r="A517" s="21">
        <v>372</v>
      </c>
      <c r="B517" s="21">
        <v>120476</v>
      </c>
      <c r="C517" s="21">
        <v>26</v>
      </c>
      <c r="D517" s="23" t="s">
        <v>55</v>
      </c>
      <c r="E517" s="23" t="s">
        <v>16</v>
      </c>
      <c r="F517" s="24">
        <v>40000</v>
      </c>
      <c r="G517" s="21">
        <v>11</v>
      </c>
      <c r="H517" s="24">
        <v>1485000</v>
      </c>
      <c r="I517" s="25">
        <v>1.6099000000000001</v>
      </c>
    </row>
    <row r="518" spans="1:9" x14ac:dyDescent="0.55000000000000004">
      <c r="A518" s="21">
        <v>373</v>
      </c>
      <c r="B518" s="21">
        <v>110695</v>
      </c>
      <c r="C518" s="21">
        <v>27</v>
      </c>
      <c r="D518" s="23" t="s">
        <v>56</v>
      </c>
      <c r="E518" s="23" t="s">
        <v>16</v>
      </c>
      <c r="F518" s="24">
        <v>11000</v>
      </c>
      <c r="G518" s="21">
        <v>11</v>
      </c>
      <c r="H518" s="24">
        <v>1496000</v>
      </c>
      <c r="I518" s="25">
        <v>1.6217999999999999</v>
      </c>
    </row>
    <row r="519" spans="1:9" x14ac:dyDescent="0.55000000000000004">
      <c r="A519" s="21">
        <v>374</v>
      </c>
      <c r="B519" s="21">
        <v>110277</v>
      </c>
      <c r="C519" s="21">
        <v>28</v>
      </c>
      <c r="D519" s="23" t="s">
        <v>57</v>
      </c>
      <c r="E519" s="23" t="s">
        <v>16</v>
      </c>
      <c r="F519" s="24">
        <v>20000</v>
      </c>
      <c r="G519" s="21">
        <v>11</v>
      </c>
      <c r="H519" s="24">
        <v>1516000</v>
      </c>
      <c r="I519" s="25">
        <v>1.6435</v>
      </c>
    </row>
    <row r="520" spans="1:9" x14ac:dyDescent="0.55000000000000004">
      <c r="A520" s="21">
        <v>375</v>
      </c>
      <c r="B520" s="21">
        <v>113586</v>
      </c>
      <c r="C520" s="21">
        <v>28</v>
      </c>
      <c r="D520" s="23" t="s">
        <v>57</v>
      </c>
      <c r="E520" s="23" t="s">
        <v>16</v>
      </c>
      <c r="F520" s="24">
        <v>20000</v>
      </c>
      <c r="G520" s="21">
        <v>11</v>
      </c>
      <c r="H520" s="24">
        <v>1536000</v>
      </c>
      <c r="I520" s="25">
        <v>1.6652</v>
      </c>
    </row>
    <row r="521" spans="1:9" ht="42" x14ac:dyDescent="0.55000000000000004">
      <c r="A521" s="21">
        <v>376</v>
      </c>
      <c r="B521" s="21">
        <v>105605</v>
      </c>
      <c r="C521" s="21">
        <v>29</v>
      </c>
      <c r="D521" s="23" t="s">
        <v>81</v>
      </c>
      <c r="E521" s="23" t="s">
        <v>16</v>
      </c>
      <c r="F521" s="24">
        <v>787000</v>
      </c>
      <c r="G521" s="21">
        <v>11</v>
      </c>
      <c r="H521" s="24">
        <v>2323000</v>
      </c>
      <c r="I521" s="25">
        <v>2.5183</v>
      </c>
    </row>
    <row r="522" spans="1:9" ht="42" x14ac:dyDescent="0.55000000000000004">
      <c r="A522" s="21">
        <v>377</v>
      </c>
      <c r="B522" s="21">
        <v>122384</v>
      </c>
      <c r="C522" s="21">
        <v>31</v>
      </c>
      <c r="D522" s="23" t="s">
        <v>81</v>
      </c>
      <c r="E522" s="23" t="s">
        <v>16</v>
      </c>
      <c r="F522" s="24">
        <v>787000</v>
      </c>
      <c r="G522" s="21">
        <v>11</v>
      </c>
      <c r="H522" s="24">
        <v>3110000</v>
      </c>
      <c r="I522" s="25">
        <v>3.3715000000000002</v>
      </c>
    </row>
    <row r="523" spans="1:9" x14ac:dyDescent="0.55000000000000004">
      <c r="A523" s="21">
        <v>378</v>
      </c>
      <c r="B523" s="21">
        <v>119412</v>
      </c>
      <c r="C523" s="21">
        <v>32</v>
      </c>
      <c r="D523" s="23" t="s">
        <v>58</v>
      </c>
      <c r="E523" s="23" t="s">
        <v>16</v>
      </c>
      <c r="F523" s="24">
        <v>235000</v>
      </c>
      <c r="G523" s="21">
        <v>11</v>
      </c>
      <c r="H523" s="24">
        <v>3345000</v>
      </c>
      <c r="I523" s="25">
        <v>3.6263000000000001</v>
      </c>
    </row>
    <row r="524" spans="1:9" x14ac:dyDescent="0.55000000000000004">
      <c r="A524" s="21">
        <v>379</v>
      </c>
      <c r="B524" s="21">
        <v>114695</v>
      </c>
      <c r="C524" s="21">
        <v>33</v>
      </c>
      <c r="D524" s="23" t="s">
        <v>118</v>
      </c>
      <c r="E524" s="23" t="s">
        <v>16</v>
      </c>
      <c r="F524" s="24">
        <v>58000</v>
      </c>
      <c r="G524" s="21">
        <v>11</v>
      </c>
      <c r="H524" s="24">
        <v>3403000</v>
      </c>
      <c r="I524" s="25">
        <v>3.6890999999999998</v>
      </c>
    </row>
    <row r="525" spans="1:9" x14ac:dyDescent="0.55000000000000004">
      <c r="A525" s="21">
        <v>380</v>
      </c>
      <c r="B525" s="21">
        <v>118403</v>
      </c>
      <c r="C525" s="21">
        <v>34</v>
      </c>
      <c r="D525" s="23" t="s">
        <v>119</v>
      </c>
      <c r="E525" s="23" t="s">
        <v>16</v>
      </c>
      <c r="F525" s="24">
        <v>22000</v>
      </c>
      <c r="G525" s="21">
        <v>11</v>
      </c>
      <c r="H525" s="24">
        <v>3425000</v>
      </c>
      <c r="I525" s="25">
        <v>3.7130000000000001</v>
      </c>
    </row>
    <row r="526" spans="1:9" x14ac:dyDescent="0.55000000000000004">
      <c r="A526" s="21">
        <v>381</v>
      </c>
      <c r="B526" s="21">
        <v>118404</v>
      </c>
      <c r="C526" s="21">
        <v>34</v>
      </c>
      <c r="D526" s="23" t="s">
        <v>119</v>
      </c>
      <c r="E526" s="23" t="s">
        <v>16</v>
      </c>
      <c r="F526" s="24">
        <v>22000</v>
      </c>
      <c r="G526" s="21">
        <v>11</v>
      </c>
      <c r="H526" s="24">
        <v>3447000</v>
      </c>
      <c r="I526" s="25">
        <v>3.7368000000000001</v>
      </c>
    </row>
    <row r="527" spans="1:9" x14ac:dyDescent="0.55000000000000004">
      <c r="A527" s="21">
        <v>382</v>
      </c>
      <c r="B527" s="21">
        <v>118406</v>
      </c>
      <c r="C527" s="21">
        <v>34</v>
      </c>
      <c r="D527" s="23" t="s">
        <v>119</v>
      </c>
      <c r="E527" s="23" t="s">
        <v>16</v>
      </c>
      <c r="F527" s="24">
        <v>22000</v>
      </c>
      <c r="G527" s="21">
        <v>11</v>
      </c>
      <c r="H527" s="24">
        <v>3469000</v>
      </c>
      <c r="I527" s="25">
        <v>3.7606999999999999</v>
      </c>
    </row>
    <row r="528" spans="1:9" x14ac:dyDescent="0.55000000000000004">
      <c r="A528" s="21">
        <v>383</v>
      </c>
      <c r="B528" s="21">
        <v>118409</v>
      </c>
      <c r="C528" s="21">
        <v>34</v>
      </c>
      <c r="D528" s="23" t="s">
        <v>119</v>
      </c>
      <c r="E528" s="23" t="s">
        <v>16</v>
      </c>
      <c r="F528" s="24">
        <v>22000</v>
      </c>
      <c r="G528" s="21">
        <v>11</v>
      </c>
      <c r="H528" s="24">
        <v>3491000</v>
      </c>
      <c r="I528" s="25">
        <v>3.7845</v>
      </c>
    </row>
    <row r="529" spans="1:9" x14ac:dyDescent="0.55000000000000004">
      <c r="A529" s="21">
        <v>384</v>
      </c>
      <c r="B529" s="21">
        <v>118407</v>
      </c>
      <c r="C529" s="21">
        <v>34</v>
      </c>
      <c r="D529" s="23" t="s">
        <v>119</v>
      </c>
      <c r="E529" s="23" t="s">
        <v>16</v>
      </c>
      <c r="F529" s="24">
        <v>22000</v>
      </c>
      <c r="G529" s="21">
        <v>11</v>
      </c>
      <c r="H529" s="24">
        <v>3513000</v>
      </c>
      <c r="I529" s="25">
        <v>3.8083999999999998</v>
      </c>
    </row>
    <row r="530" spans="1:9" x14ac:dyDescent="0.55000000000000004">
      <c r="A530" s="21">
        <v>385</v>
      </c>
      <c r="B530" s="21">
        <v>119582</v>
      </c>
      <c r="C530" s="21">
        <v>35</v>
      </c>
      <c r="D530" s="23" t="s">
        <v>120</v>
      </c>
      <c r="E530" s="23" t="s">
        <v>16</v>
      </c>
      <c r="F530" s="24">
        <v>16000</v>
      </c>
      <c r="G530" s="21">
        <v>11</v>
      </c>
      <c r="H530" s="24">
        <v>3529000</v>
      </c>
      <c r="I530" s="25">
        <v>3.8256999999999999</v>
      </c>
    </row>
    <row r="531" spans="1:9" x14ac:dyDescent="0.55000000000000004">
      <c r="A531" s="21">
        <v>386</v>
      </c>
      <c r="B531" s="21">
        <v>119583</v>
      </c>
      <c r="C531" s="21">
        <v>35</v>
      </c>
      <c r="D531" s="23" t="s">
        <v>120</v>
      </c>
      <c r="E531" s="23" t="s">
        <v>16</v>
      </c>
      <c r="F531" s="24">
        <v>16000</v>
      </c>
      <c r="G531" s="21">
        <v>11</v>
      </c>
      <c r="H531" s="24">
        <v>3545000</v>
      </c>
      <c r="I531" s="25">
        <v>3.8431000000000002</v>
      </c>
    </row>
    <row r="532" spans="1:9" x14ac:dyDescent="0.55000000000000004">
      <c r="A532" s="21">
        <v>387</v>
      </c>
      <c r="B532" s="21">
        <v>112981</v>
      </c>
      <c r="C532" s="21">
        <v>36</v>
      </c>
      <c r="D532" s="23" t="s">
        <v>504</v>
      </c>
      <c r="E532" s="23" t="s">
        <v>16</v>
      </c>
      <c r="F532" s="24">
        <v>29900</v>
      </c>
      <c r="G532" s="21">
        <v>11</v>
      </c>
      <c r="H532" s="24">
        <v>3574900</v>
      </c>
      <c r="I532" s="25">
        <v>3.8755000000000002</v>
      </c>
    </row>
    <row r="533" spans="1:9" x14ac:dyDescent="0.55000000000000004">
      <c r="A533" s="21">
        <v>388</v>
      </c>
      <c r="B533" s="21">
        <v>114645</v>
      </c>
      <c r="C533" s="21">
        <v>37</v>
      </c>
      <c r="D533" s="23" t="s">
        <v>120</v>
      </c>
      <c r="E533" s="23" t="s">
        <v>16</v>
      </c>
      <c r="F533" s="24">
        <v>16000</v>
      </c>
      <c r="G533" s="21">
        <v>11</v>
      </c>
      <c r="H533" s="24">
        <v>3590900</v>
      </c>
      <c r="I533" s="25">
        <v>3.8927999999999998</v>
      </c>
    </row>
    <row r="534" spans="1:9" x14ac:dyDescent="0.55000000000000004">
      <c r="A534" s="21">
        <v>389</v>
      </c>
      <c r="B534" s="21">
        <v>114644</v>
      </c>
      <c r="C534" s="21">
        <v>37</v>
      </c>
      <c r="D534" s="23" t="s">
        <v>120</v>
      </c>
      <c r="E534" s="23" t="s">
        <v>16</v>
      </c>
      <c r="F534" s="24">
        <v>16000</v>
      </c>
      <c r="G534" s="21">
        <v>11</v>
      </c>
      <c r="H534" s="24">
        <v>3606900</v>
      </c>
      <c r="I534" s="25">
        <v>3.9102000000000001</v>
      </c>
    </row>
    <row r="535" spans="1:9" x14ac:dyDescent="0.55000000000000004">
      <c r="A535" s="21">
        <v>390</v>
      </c>
      <c r="B535" s="21">
        <v>114643</v>
      </c>
      <c r="C535" s="21">
        <v>37</v>
      </c>
      <c r="D535" s="23" t="s">
        <v>120</v>
      </c>
      <c r="E535" s="23" t="s">
        <v>16</v>
      </c>
      <c r="F535" s="24">
        <v>16000</v>
      </c>
      <c r="G535" s="21">
        <v>11</v>
      </c>
      <c r="H535" s="24">
        <v>3622900</v>
      </c>
      <c r="I535" s="25">
        <v>3.9275000000000002</v>
      </c>
    </row>
    <row r="536" spans="1:9" x14ac:dyDescent="0.55000000000000004">
      <c r="A536" s="21">
        <v>391</v>
      </c>
      <c r="B536" s="21">
        <v>118416</v>
      </c>
      <c r="C536" s="21">
        <v>38</v>
      </c>
      <c r="D536" s="23" t="s">
        <v>121</v>
      </c>
      <c r="E536" s="23" t="s">
        <v>16</v>
      </c>
      <c r="F536" s="24">
        <v>24000</v>
      </c>
      <c r="G536" s="21">
        <v>11</v>
      </c>
      <c r="H536" s="24">
        <v>3646900</v>
      </c>
      <c r="I536" s="25">
        <v>3.9535999999999998</v>
      </c>
    </row>
    <row r="537" spans="1:9" x14ac:dyDescent="0.55000000000000004">
      <c r="A537" s="21">
        <v>392</v>
      </c>
      <c r="B537" s="21">
        <v>119581</v>
      </c>
      <c r="C537" s="21">
        <v>39</v>
      </c>
      <c r="D537" s="23" t="s">
        <v>119</v>
      </c>
      <c r="E537" s="23" t="s">
        <v>16</v>
      </c>
      <c r="F537" s="24">
        <v>22000</v>
      </c>
      <c r="G537" s="21">
        <v>11</v>
      </c>
      <c r="H537" s="24">
        <v>3668900</v>
      </c>
      <c r="I537" s="25">
        <v>3.9773999999999998</v>
      </c>
    </row>
    <row r="538" spans="1:9" x14ac:dyDescent="0.55000000000000004">
      <c r="A538" s="21">
        <v>393</v>
      </c>
      <c r="B538" s="21">
        <v>111580</v>
      </c>
      <c r="C538" s="21">
        <v>40</v>
      </c>
      <c r="D538" s="23" t="s">
        <v>505</v>
      </c>
      <c r="E538" s="23" t="s">
        <v>16</v>
      </c>
      <c r="F538" s="24">
        <v>24000</v>
      </c>
      <c r="G538" s="21">
        <v>11</v>
      </c>
      <c r="H538" s="24">
        <v>3692900</v>
      </c>
      <c r="I538" s="25">
        <v>4.0034000000000001</v>
      </c>
    </row>
    <row r="539" spans="1:9" x14ac:dyDescent="0.55000000000000004">
      <c r="A539" s="21">
        <v>394</v>
      </c>
      <c r="B539" s="21">
        <v>114654</v>
      </c>
      <c r="C539" s="21">
        <v>41</v>
      </c>
      <c r="D539" s="23" t="s">
        <v>103</v>
      </c>
      <c r="E539" s="23" t="s">
        <v>16</v>
      </c>
      <c r="F539" s="24">
        <v>16000</v>
      </c>
      <c r="G539" s="21">
        <v>11</v>
      </c>
      <c r="H539" s="24">
        <v>3708900</v>
      </c>
      <c r="I539" s="25">
        <v>4.0208000000000004</v>
      </c>
    </row>
    <row r="540" spans="1:9" x14ac:dyDescent="0.55000000000000004">
      <c r="A540" s="21">
        <v>395</v>
      </c>
      <c r="B540" s="21">
        <v>114653</v>
      </c>
      <c r="C540" s="21">
        <v>41</v>
      </c>
      <c r="D540" s="23" t="s">
        <v>103</v>
      </c>
      <c r="E540" s="23" t="s">
        <v>16</v>
      </c>
      <c r="F540" s="24">
        <v>16000</v>
      </c>
      <c r="G540" s="21">
        <v>11</v>
      </c>
      <c r="H540" s="24">
        <v>3724900</v>
      </c>
      <c r="I540" s="25">
        <v>4.0381</v>
      </c>
    </row>
    <row r="541" spans="1:9" x14ac:dyDescent="0.55000000000000004">
      <c r="A541" s="21">
        <v>396</v>
      </c>
      <c r="B541" s="21">
        <v>118415</v>
      </c>
      <c r="C541" s="21">
        <v>42</v>
      </c>
      <c r="D541" s="23" t="s">
        <v>122</v>
      </c>
      <c r="E541" s="23" t="s">
        <v>16</v>
      </c>
      <c r="F541" s="24">
        <v>7700</v>
      </c>
      <c r="G541" s="21">
        <v>11</v>
      </c>
      <c r="H541" s="24">
        <v>3732600</v>
      </c>
      <c r="I541" s="25">
        <v>4.0465</v>
      </c>
    </row>
    <row r="542" spans="1:9" x14ac:dyDescent="0.55000000000000004">
      <c r="A542" s="21">
        <v>397</v>
      </c>
      <c r="B542" s="21">
        <v>118412</v>
      </c>
      <c r="C542" s="21">
        <v>42</v>
      </c>
      <c r="D542" s="23" t="s">
        <v>122</v>
      </c>
      <c r="E542" s="23" t="s">
        <v>16</v>
      </c>
      <c r="F542" s="24">
        <v>7700</v>
      </c>
      <c r="G542" s="21">
        <v>11</v>
      </c>
      <c r="H542" s="24">
        <v>3740300</v>
      </c>
      <c r="I542" s="25">
        <v>4.0548000000000002</v>
      </c>
    </row>
    <row r="543" spans="1:9" x14ac:dyDescent="0.55000000000000004">
      <c r="A543" s="21">
        <v>398</v>
      </c>
      <c r="B543" s="21">
        <v>118411</v>
      </c>
      <c r="C543" s="21">
        <v>42</v>
      </c>
      <c r="D543" s="23" t="s">
        <v>122</v>
      </c>
      <c r="E543" s="23" t="s">
        <v>16</v>
      </c>
      <c r="F543" s="24">
        <v>7700</v>
      </c>
      <c r="G543" s="21">
        <v>11</v>
      </c>
      <c r="H543" s="24">
        <v>3748000</v>
      </c>
      <c r="I543" s="25">
        <v>4.0632000000000001</v>
      </c>
    </row>
    <row r="544" spans="1:9" x14ac:dyDescent="0.55000000000000004">
      <c r="A544" s="21">
        <v>399</v>
      </c>
      <c r="B544" s="21">
        <v>112480</v>
      </c>
      <c r="C544" s="21">
        <v>43</v>
      </c>
      <c r="D544" s="23" t="s">
        <v>506</v>
      </c>
      <c r="E544" s="23" t="s">
        <v>16</v>
      </c>
      <c r="F544" s="24">
        <v>20450</v>
      </c>
      <c r="G544" s="21">
        <v>11</v>
      </c>
      <c r="H544" s="24">
        <v>3768450</v>
      </c>
      <c r="I544" s="25">
        <v>4.0853000000000002</v>
      </c>
    </row>
    <row r="545" spans="1:9" x14ac:dyDescent="0.55000000000000004">
      <c r="A545" s="21">
        <v>400</v>
      </c>
      <c r="B545" s="21">
        <v>114808</v>
      </c>
      <c r="C545" s="21">
        <v>44</v>
      </c>
      <c r="D545" s="23" t="s">
        <v>123</v>
      </c>
      <c r="E545" s="23" t="s">
        <v>16</v>
      </c>
      <c r="F545" s="24">
        <v>13000</v>
      </c>
      <c r="G545" s="21">
        <v>11</v>
      </c>
      <c r="H545" s="24">
        <v>3781450</v>
      </c>
      <c r="I545" s="25">
        <v>4.0994000000000002</v>
      </c>
    </row>
    <row r="546" spans="1:9" x14ac:dyDescent="0.55000000000000004">
      <c r="A546" s="21">
        <v>401</v>
      </c>
      <c r="B546" s="21">
        <v>111541</v>
      </c>
      <c r="C546" s="21">
        <v>45</v>
      </c>
      <c r="D546" s="23" t="s">
        <v>120</v>
      </c>
      <c r="E546" s="23" t="s">
        <v>16</v>
      </c>
      <c r="F546" s="24">
        <v>16000</v>
      </c>
      <c r="G546" s="21">
        <v>11</v>
      </c>
      <c r="H546" s="24">
        <v>3797450</v>
      </c>
      <c r="I546" s="25">
        <v>4.1167999999999996</v>
      </c>
    </row>
    <row r="547" spans="1:9" x14ac:dyDescent="0.55000000000000004">
      <c r="A547" s="21">
        <v>402</v>
      </c>
      <c r="B547" s="21">
        <v>113281</v>
      </c>
      <c r="C547" s="21">
        <v>45</v>
      </c>
      <c r="D547" s="23" t="s">
        <v>120</v>
      </c>
      <c r="E547" s="23" t="s">
        <v>16</v>
      </c>
      <c r="F547" s="24">
        <v>16000</v>
      </c>
      <c r="G547" s="21">
        <v>11</v>
      </c>
      <c r="H547" s="24">
        <v>3813450</v>
      </c>
      <c r="I547" s="25">
        <v>4.1341000000000001</v>
      </c>
    </row>
    <row r="548" spans="1:9" x14ac:dyDescent="0.55000000000000004">
      <c r="A548" s="21">
        <v>403</v>
      </c>
      <c r="B548" s="21">
        <v>113283</v>
      </c>
      <c r="C548" s="21">
        <v>45</v>
      </c>
      <c r="D548" s="23" t="s">
        <v>120</v>
      </c>
      <c r="E548" s="23" t="s">
        <v>16</v>
      </c>
      <c r="F548" s="24">
        <v>16000</v>
      </c>
      <c r="G548" s="21">
        <v>11</v>
      </c>
      <c r="H548" s="24">
        <v>3829450</v>
      </c>
      <c r="I548" s="25">
        <v>4.1515000000000004</v>
      </c>
    </row>
    <row r="549" spans="1:9" x14ac:dyDescent="0.55000000000000004">
      <c r="A549" s="21">
        <v>404</v>
      </c>
      <c r="B549" s="21">
        <v>113282</v>
      </c>
      <c r="C549" s="21">
        <v>45</v>
      </c>
      <c r="D549" s="23" t="s">
        <v>120</v>
      </c>
      <c r="E549" s="23" t="s">
        <v>16</v>
      </c>
      <c r="F549" s="24">
        <v>16000</v>
      </c>
      <c r="G549" s="21">
        <v>11</v>
      </c>
      <c r="H549" s="24">
        <v>3845450</v>
      </c>
      <c r="I549" s="25">
        <v>4.1688000000000001</v>
      </c>
    </row>
    <row r="550" spans="1:9" x14ac:dyDescent="0.55000000000000004">
      <c r="A550" s="21">
        <v>405</v>
      </c>
      <c r="B550" s="21">
        <v>112467</v>
      </c>
      <c r="C550" s="21">
        <v>46</v>
      </c>
      <c r="D550" s="23" t="s">
        <v>507</v>
      </c>
      <c r="E550" s="23" t="s">
        <v>16</v>
      </c>
      <c r="F550" s="24">
        <v>11500</v>
      </c>
      <c r="G550" s="21">
        <v>11</v>
      </c>
      <c r="H550" s="24">
        <v>3856950</v>
      </c>
      <c r="I550" s="25">
        <v>4.1813000000000002</v>
      </c>
    </row>
    <row r="551" spans="1:9" x14ac:dyDescent="0.55000000000000004">
      <c r="A551" s="21">
        <v>406</v>
      </c>
      <c r="B551" s="21">
        <v>119584</v>
      </c>
      <c r="C551" s="21">
        <v>47</v>
      </c>
      <c r="D551" s="23" t="s">
        <v>103</v>
      </c>
      <c r="E551" s="23" t="s">
        <v>16</v>
      </c>
      <c r="F551" s="24">
        <v>16000</v>
      </c>
      <c r="G551" s="21">
        <v>11</v>
      </c>
      <c r="H551" s="24">
        <v>3872950</v>
      </c>
      <c r="I551" s="25">
        <v>4.1985999999999999</v>
      </c>
    </row>
    <row r="552" spans="1:9" x14ac:dyDescent="0.55000000000000004">
      <c r="A552" s="21">
        <v>407</v>
      </c>
      <c r="B552" s="21">
        <v>118560</v>
      </c>
      <c r="C552" s="21">
        <v>48</v>
      </c>
      <c r="D552" s="23" t="s">
        <v>508</v>
      </c>
      <c r="E552" s="23" t="s">
        <v>16</v>
      </c>
      <c r="F552" s="24">
        <v>65000</v>
      </c>
      <c r="G552" s="21">
        <v>11</v>
      </c>
      <c r="H552" s="24">
        <v>3937950</v>
      </c>
      <c r="I552" s="25">
        <v>4.2690999999999999</v>
      </c>
    </row>
    <row r="553" spans="1:9" x14ac:dyDescent="0.55000000000000004">
      <c r="A553" s="21">
        <v>408</v>
      </c>
      <c r="B553" s="21">
        <v>121633</v>
      </c>
      <c r="C553" s="21">
        <v>49</v>
      </c>
      <c r="D553" s="23" t="s">
        <v>509</v>
      </c>
      <c r="E553" s="23" t="s">
        <v>16</v>
      </c>
      <c r="F553" s="24">
        <v>66000</v>
      </c>
      <c r="G553" s="21">
        <v>11</v>
      </c>
      <c r="H553" s="24">
        <v>4003950</v>
      </c>
      <c r="I553" s="25">
        <v>4.3406000000000002</v>
      </c>
    </row>
    <row r="554" spans="1:9" x14ac:dyDescent="0.55000000000000004">
      <c r="A554" s="21">
        <v>409</v>
      </c>
      <c r="B554" s="21">
        <v>121622</v>
      </c>
      <c r="C554" s="21">
        <v>50</v>
      </c>
      <c r="D554" s="23" t="s">
        <v>505</v>
      </c>
      <c r="E554" s="23" t="s">
        <v>16</v>
      </c>
      <c r="F554" s="24">
        <v>24000</v>
      </c>
      <c r="G554" s="21">
        <v>11</v>
      </c>
      <c r="H554" s="24">
        <v>4027950</v>
      </c>
      <c r="I554" s="25">
        <v>4.3666</v>
      </c>
    </row>
    <row r="555" spans="1:9" x14ac:dyDescent="0.55000000000000004">
      <c r="A555" s="26" t="s">
        <v>575</v>
      </c>
      <c r="B555" s="26"/>
      <c r="C555" s="26"/>
      <c r="D555" s="26"/>
      <c r="E555" s="26"/>
      <c r="F555" s="26"/>
      <c r="G555" s="26"/>
      <c r="H555" s="26"/>
      <c r="I555" s="26"/>
    </row>
    <row r="556" spans="1:9" x14ac:dyDescent="0.55000000000000004">
      <c r="A556" s="27" t="s">
        <v>510</v>
      </c>
      <c r="B556" s="27"/>
      <c r="C556" s="27"/>
      <c r="D556" s="27"/>
      <c r="E556" s="27"/>
      <c r="F556" s="27"/>
      <c r="G556" s="27"/>
      <c r="H556" s="27"/>
      <c r="I556" s="27"/>
    </row>
    <row r="557" spans="1:9" ht="42" x14ac:dyDescent="0.55000000000000004">
      <c r="A557" s="21">
        <v>410</v>
      </c>
      <c r="B557" s="21">
        <v>116411</v>
      </c>
      <c r="C557" s="21">
        <v>19</v>
      </c>
      <c r="D557" s="23" t="s">
        <v>223</v>
      </c>
      <c r="E557" s="23" t="s">
        <v>19</v>
      </c>
      <c r="F557" s="24">
        <v>1200000</v>
      </c>
      <c r="G557" s="21">
        <v>11</v>
      </c>
      <c r="H557" s="24">
        <v>1200000</v>
      </c>
      <c r="I557" s="25">
        <v>0.98960000000000004</v>
      </c>
    </row>
    <row r="558" spans="1:9" x14ac:dyDescent="0.55000000000000004">
      <c r="A558" s="26" t="s">
        <v>576</v>
      </c>
      <c r="B558" s="26"/>
      <c r="C558" s="26"/>
      <c r="D558" s="26"/>
      <c r="E558" s="26"/>
      <c r="F558" s="26"/>
      <c r="G558" s="26"/>
      <c r="H558" s="26"/>
      <c r="I558" s="26"/>
    </row>
    <row r="559" spans="1:9" x14ac:dyDescent="0.55000000000000004">
      <c r="A559" s="27" t="s">
        <v>224</v>
      </c>
      <c r="B559" s="27"/>
      <c r="C559" s="27"/>
      <c r="D559" s="27"/>
      <c r="E559" s="27"/>
      <c r="F559" s="27"/>
      <c r="G559" s="27"/>
      <c r="H559" s="27"/>
      <c r="I559" s="27"/>
    </row>
    <row r="560" spans="1:9" x14ac:dyDescent="0.55000000000000004">
      <c r="A560" s="21">
        <v>411</v>
      </c>
      <c r="B560" s="21">
        <v>109007</v>
      </c>
      <c r="C560" s="21">
        <v>21</v>
      </c>
      <c r="D560" s="23" t="s">
        <v>164</v>
      </c>
      <c r="E560" s="23" t="s">
        <v>22</v>
      </c>
      <c r="F560" s="24">
        <v>175000</v>
      </c>
      <c r="G560" s="21">
        <v>11</v>
      </c>
      <c r="H560" s="24">
        <v>175000</v>
      </c>
      <c r="I560" s="25">
        <v>0.1235</v>
      </c>
    </row>
    <row r="561" spans="1:9" x14ac:dyDescent="0.55000000000000004">
      <c r="A561" s="21">
        <v>412</v>
      </c>
      <c r="B561" s="21">
        <v>120613</v>
      </c>
      <c r="C561" s="21">
        <v>22</v>
      </c>
      <c r="D561" s="23" t="s">
        <v>174</v>
      </c>
      <c r="E561" s="23" t="s">
        <v>22</v>
      </c>
      <c r="F561" s="24">
        <v>36000</v>
      </c>
      <c r="G561" s="21">
        <v>11</v>
      </c>
      <c r="H561" s="24">
        <v>211000</v>
      </c>
      <c r="I561" s="25">
        <v>0.14899999999999999</v>
      </c>
    </row>
    <row r="562" spans="1:9" ht="42" x14ac:dyDescent="0.55000000000000004">
      <c r="A562" s="21">
        <v>413</v>
      </c>
      <c r="B562" s="21">
        <v>106757</v>
      </c>
      <c r="C562" s="21">
        <v>23</v>
      </c>
      <c r="D562" s="23" t="s">
        <v>213</v>
      </c>
      <c r="E562" s="23" t="s">
        <v>22</v>
      </c>
      <c r="F562" s="24">
        <v>952000</v>
      </c>
      <c r="G562" s="21">
        <v>11</v>
      </c>
      <c r="H562" s="24">
        <v>1163000</v>
      </c>
      <c r="I562" s="25">
        <v>0.82110000000000005</v>
      </c>
    </row>
    <row r="563" spans="1:9" x14ac:dyDescent="0.55000000000000004">
      <c r="A563" s="21">
        <v>414</v>
      </c>
      <c r="B563" s="21">
        <v>121804</v>
      </c>
      <c r="C563" s="21">
        <v>24</v>
      </c>
      <c r="D563" s="23" t="s">
        <v>118</v>
      </c>
      <c r="E563" s="23" t="s">
        <v>22</v>
      </c>
      <c r="F563" s="24">
        <v>58000</v>
      </c>
      <c r="G563" s="21">
        <v>11</v>
      </c>
      <c r="H563" s="24">
        <v>1221000</v>
      </c>
      <c r="I563" s="25">
        <v>0.86199999999999999</v>
      </c>
    </row>
    <row r="564" spans="1:9" x14ac:dyDescent="0.55000000000000004">
      <c r="A564" s="21">
        <v>415</v>
      </c>
      <c r="B564" s="21">
        <v>122543</v>
      </c>
      <c r="C564" s="21">
        <v>25</v>
      </c>
      <c r="D564" s="23" t="s">
        <v>225</v>
      </c>
      <c r="E564" s="23" t="s">
        <v>22</v>
      </c>
      <c r="F564" s="24">
        <v>54400</v>
      </c>
      <c r="G564" s="21">
        <v>11</v>
      </c>
      <c r="H564" s="24">
        <v>1275400</v>
      </c>
      <c r="I564" s="25">
        <v>0.90039999999999998</v>
      </c>
    </row>
    <row r="565" spans="1:9" x14ac:dyDescent="0.55000000000000004">
      <c r="A565" s="21">
        <v>416</v>
      </c>
      <c r="B565" s="21">
        <v>122544</v>
      </c>
      <c r="C565" s="21">
        <v>26</v>
      </c>
      <c r="D565" s="23" t="s">
        <v>226</v>
      </c>
      <c r="E565" s="23" t="s">
        <v>22</v>
      </c>
      <c r="F565" s="24">
        <v>9500</v>
      </c>
      <c r="G565" s="21">
        <v>11</v>
      </c>
      <c r="H565" s="24">
        <v>1284900</v>
      </c>
      <c r="I565" s="25">
        <v>0.90710000000000002</v>
      </c>
    </row>
    <row r="566" spans="1:9" ht="42" x14ac:dyDescent="0.55000000000000004">
      <c r="A566" s="21">
        <v>417</v>
      </c>
      <c r="B566" s="21">
        <v>104863</v>
      </c>
      <c r="C566" s="21">
        <v>27</v>
      </c>
      <c r="D566" s="23" t="s">
        <v>227</v>
      </c>
      <c r="E566" s="23" t="s">
        <v>22</v>
      </c>
      <c r="F566" s="24">
        <v>25900</v>
      </c>
      <c r="G566" s="21">
        <v>11</v>
      </c>
      <c r="H566" s="24">
        <v>1310800</v>
      </c>
      <c r="I566" s="25">
        <v>0.9254</v>
      </c>
    </row>
    <row r="567" spans="1:9" ht="42" x14ac:dyDescent="0.55000000000000004">
      <c r="A567" s="21">
        <v>418</v>
      </c>
      <c r="B567" s="21">
        <v>104864</v>
      </c>
      <c r="C567" s="21">
        <v>28</v>
      </c>
      <c r="D567" s="23" t="s">
        <v>227</v>
      </c>
      <c r="E567" s="23" t="s">
        <v>22</v>
      </c>
      <c r="F567" s="24">
        <v>25900</v>
      </c>
      <c r="G567" s="21">
        <v>11</v>
      </c>
      <c r="H567" s="24">
        <v>1336700</v>
      </c>
      <c r="I567" s="25">
        <v>0.94369999999999998</v>
      </c>
    </row>
    <row r="568" spans="1:9" x14ac:dyDescent="0.55000000000000004">
      <c r="A568" s="21">
        <v>419</v>
      </c>
      <c r="B568" s="21">
        <v>121814</v>
      </c>
      <c r="C568" s="21">
        <v>29</v>
      </c>
      <c r="D568" s="23" t="s">
        <v>85</v>
      </c>
      <c r="E568" s="23" t="s">
        <v>22</v>
      </c>
      <c r="F568" s="24">
        <v>21000</v>
      </c>
      <c r="G568" s="21">
        <v>11</v>
      </c>
      <c r="H568" s="24">
        <v>1357700</v>
      </c>
      <c r="I568" s="25">
        <v>0.95850000000000002</v>
      </c>
    </row>
    <row r="569" spans="1:9" x14ac:dyDescent="0.55000000000000004">
      <c r="A569" s="21">
        <v>420</v>
      </c>
      <c r="B569" s="21">
        <v>120626</v>
      </c>
      <c r="C569" s="21">
        <v>30</v>
      </c>
      <c r="D569" s="23" t="s">
        <v>85</v>
      </c>
      <c r="E569" s="23" t="s">
        <v>22</v>
      </c>
      <c r="F569" s="24">
        <v>21000</v>
      </c>
      <c r="G569" s="21">
        <v>11</v>
      </c>
      <c r="H569" s="24">
        <v>1378700</v>
      </c>
      <c r="I569" s="25">
        <v>0.97340000000000004</v>
      </c>
    </row>
    <row r="570" spans="1:9" x14ac:dyDescent="0.55000000000000004">
      <c r="A570" s="21">
        <v>421</v>
      </c>
      <c r="B570" s="21">
        <v>122537</v>
      </c>
      <c r="C570" s="21">
        <v>31</v>
      </c>
      <c r="D570" s="23" t="s">
        <v>85</v>
      </c>
      <c r="E570" s="23" t="s">
        <v>22</v>
      </c>
      <c r="F570" s="24">
        <v>21000</v>
      </c>
      <c r="G570" s="21">
        <v>11</v>
      </c>
      <c r="H570" s="24">
        <v>1399700</v>
      </c>
      <c r="I570" s="25">
        <v>0.98819999999999997</v>
      </c>
    </row>
    <row r="571" spans="1:9" ht="42" x14ac:dyDescent="0.55000000000000004">
      <c r="A571" s="21">
        <v>422</v>
      </c>
      <c r="B571" s="21">
        <v>122545</v>
      </c>
      <c r="C571" s="21">
        <v>32</v>
      </c>
      <c r="D571" s="23" t="s">
        <v>228</v>
      </c>
      <c r="E571" s="23" t="s">
        <v>22</v>
      </c>
      <c r="F571" s="24">
        <v>17800</v>
      </c>
      <c r="G571" s="21">
        <v>11</v>
      </c>
      <c r="H571" s="24">
        <v>1417500</v>
      </c>
      <c r="I571" s="25">
        <v>1.0006999999999999</v>
      </c>
    </row>
    <row r="572" spans="1:9" ht="42" x14ac:dyDescent="0.55000000000000004">
      <c r="A572" s="21">
        <v>423</v>
      </c>
      <c r="B572" s="21">
        <v>121808</v>
      </c>
      <c r="C572" s="21">
        <v>33</v>
      </c>
      <c r="D572" s="23" t="s">
        <v>229</v>
      </c>
      <c r="E572" s="23" t="s">
        <v>22</v>
      </c>
      <c r="F572" s="24">
        <v>15000</v>
      </c>
      <c r="G572" s="21">
        <v>11</v>
      </c>
      <c r="H572" s="24">
        <v>1432500</v>
      </c>
      <c r="I572" s="25">
        <v>1.0113000000000001</v>
      </c>
    </row>
    <row r="573" spans="1:9" x14ac:dyDescent="0.55000000000000004">
      <c r="A573" s="21">
        <v>424</v>
      </c>
      <c r="B573" s="21">
        <v>120759</v>
      </c>
      <c r="C573" s="21">
        <v>34</v>
      </c>
      <c r="D573" s="23" t="s">
        <v>230</v>
      </c>
      <c r="E573" s="23" t="s">
        <v>22</v>
      </c>
      <c r="F573" s="24">
        <v>9400</v>
      </c>
      <c r="G573" s="21">
        <v>11</v>
      </c>
      <c r="H573" s="24">
        <v>1441900</v>
      </c>
      <c r="I573" s="25">
        <v>1.018</v>
      </c>
    </row>
    <row r="574" spans="1:9" x14ac:dyDescent="0.55000000000000004">
      <c r="A574" s="26" t="s">
        <v>577</v>
      </c>
      <c r="B574" s="26"/>
      <c r="C574" s="26"/>
      <c r="D574" s="26"/>
      <c r="E574" s="26"/>
      <c r="F574" s="26"/>
      <c r="G574" s="26"/>
      <c r="H574" s="26"/>
      <c r="I574" s="26"/>
    </row>
    <row r="575" spans="1:9" x14ac:dyDescent="0.55000000000000004">
      <c r="A575" s="27" t="s">
        <v>231</v>
      </c>
      <c r="B575" s="27"/>
      <c r="C575" s="27"/>
      <c r="D575" s="27"/>
      <c r="E575" s="27"/>
      <c r="F575" s="27"/>
      <c r="G575" s="27"/>
      <c r="H575" s="27"/>
      <c r="I575" s="27"/>
    </row>
    <row r="576" spans="1:9" x14ac:dyDescent="0.55000000000000004">
      <c r="A576" s="26" t="s">
        <v>578</v>
      </c>
      <c r="B576" s="26"/>
      <c r="C576" s="26"/>
      <c r="D576" s="26"/>
      <c r="E576" s="26"/>
      <c r="F576" s="26"/>
      <c r="G576" s="26"/>
      <c r="H576" s="26"/>
      <c r="I576" s="26"/>
    </row>
    <row r="577" spans="1:9" x14ac:dyDescent="0.55000000000000004">
      <c r="A577" s="27" t="s">
        <v>232</v>
      </c>
      <c r="B577" s="27"/>
      <c r="C577" s="27"/>
      <c r="D577" s="27"/>
      <c r="E577" s="27"/>
      <c r="F577" s="27"/>
      <c r="G577" s="27"/>
      <c r="H577" s="27"/>
      <c r="I577" s="27"/>
    </row>
    <row r="578" spans="1:9" x14ac:dyDescent="0.55000000000000004">
      <c r="A578" s="21">
        <v>425</v>
      </c>
      <c r="B578" s="21">
        <v>119894</v>
      </c>
      <c r="C578" s="21">
        <v>76</v>
      </c>
      <c r="D578" s="23" t="s">
        <v>216</v>
      </c>
      <c r="E578" s="23" t="s">
        <v>31</v>
      </c>
      <c r="F578" s="24">
        <v>5590</v>
      </c>
      <c r="G578" s="21">
        <v>11</v>
      </c>
      <c r="H578" s="24">
        <v>5590</v>
      </c>
      <c r="I578" s="25">
        <v>2.5999999999999999E-3</v>
      </c>
    </row>
    <row r="579" spans="1:9" x14ac:dyDescent="0.55000000000000004">
      <c r="A579" s="21">
        <v>426</v>
      </c>
      <c r="B579" s="21">
        <v>119895</v>
      </c>
      <c r="C579" s="21">
        <v>77</v>
      </c>
      <c r="D579" s="23" t="s">
        <v>216</v>
      </c>
      <c r="E579" s="23" t="s">
        <v>31</v>
      </c>
      <c r="F579" s="24">
        <v>5590</v>
      </c>
      <c r="G579" s="21">
        <v>11</v>
      </c>
      <c r="H579" s="24">
        <v>11180</v>
      </c>
      <c r="I579" s="25">
        <v>5.3E-3</v>
      </c>
    </row>
    <row r="580" spans="1:9" x14ac:dyDescent="0.55000000000000004">
      <c r="A580" s="21">
        <v>427</v>
      </c>
      <c r="B580" s="21">
        <v>119896</v>
      </c>
      <c r="C580" s="21">
        <v>78</v>
      </c>
      <c r="D580" s="23" t="s">
        <v>216</v>
      </c>
      <c r="E580" s="23" t="s">
        <v>31</v>
      </c>
      <c r="F580" s="24">
        <v>5590</v>
      </c>
      <c r="G580" s="21">
        <v>11</v>
      </c>
      <c r="H580" s="24">
        <v>16770</v>
      </c>
      <c r="I580" s="25">
        <v>7.9000000000000008E-3</v>
      </c>
    </row>
    <row r="581" spans="1:9" x14ac:dyDescent="0.55000000000000004">
      <c r="A581" s="21">
        <v>428</v>
      </c>
      <c r="B581" s="21">
        <v>119897</v>
      </c>
      <c r="C581" s="21">
        <v>79</v>
      </c>
      <c r="D581" s="23" t="s">
        <v>216</v>
      </c>
      <c r="E581" s="23" t="s">
        <v>31</v>
      </c>
      <c r="F581" s="24">
        <v>5590</v>
      </c>
      <c r="G581" s="21">
        <v>11</v>
      </c>
      <c r="H581" s="24">
        <v>22360</v>
      </c>
      <c r="I581" s="25">
        <v>1.0500000000000001E-2</v>
      </c>
    </row>
    <row r="582" spans="1:9" x14ac:dyDescent="0.55000000000000004">
      <c r="A582" s="21">
        <v>429</v>
      </c>
      <c r="B582" s="21">
        <v>119898</v>
      </c>
      <c r="C582" s="21">
        <v>80</v>
      </c>
      <c r="D582" s="23" t="s">
        <v>216</v>
      </c>
      <c r="E582" s="23" t="s">
        <v>31</v>
      </c>
      <c r="F582" s="24">
        <v>5590</v>
      </c>
      <c r="G582" s="21">
        <v>11</v>
      </c>
      <c r="H582" s="24">
        <v>27950</v>
      </c>
      <c r="I582" s="25">
        <v>1.3100000000000001E-2</v>
      </c>
    </row>
    <row r="583" spans="1:9" x14ac:dyDescent="0.55000000000000004">
      <c r="A583" s="21">
        <v>430</v>
      </c>
      <c r="B583" s="21">
        <v>119899</v>
      </c>
      <c r="C583" s="21">
        <v>81</v>
      </c>
      <c r="D583" s="23" t="s">
        <v>216</v>
      </c>
      <c r="E583" s="23" t="s">
        <v>31</v>
      </c>
      <c r="F583" s="24">
        <v>5590</v>
      </c>
      <c r="G583" s="21">
        <v>11</v>
      </c>
      <c r="H583" s="24">
        <v>33540</v>
      </c>
      <c r="I583" s="25">
        <v>1.5800000000000002E-2</v>
      </c>
    </row>
    <row r="584" spans="1:9" x14ac:dyDescent="0.55000000000000004">
      <c r="A584" s="21">
        <v>431</v>
      </c>
      <c r="B584" s="21">
        <v>119900</v>
      </c>
      <c r="C584" s="21">
        <v>82</v>
      </c>
      <c r="D584" s="23" t="s">
        <v>216</v>
      </c>
      <c r="E584" s="23" t="s">
        <v>31</v>
      </c>
      <c r="F584" s="24">
        <v>5590</v>
      </c>
      <c r="G584" s="21">
        <v>11</v>
      </c>
      <c r="H584" s="24">
        <v>39130</v>
      </c>
      <c r="I584" s="25">
        <v>1.84E-2</v>
      </c>
    </row>
    <row r="585" spans="1:9" x14ac:dyDescent="0.55000000000000004">
      <c r="A585" s="21">
        <v>432</v>
      </c>
      <c r="B585" s="21">
        <v>119901</v>
      </c>
      <c r="C585" s="21">
        <v>83</v>
      </c>
      <c r="D585" s="23" t="s">
        <v>216</v>
      </c>
      <c r="E585" s="23" t="s">
        <v>31</v>
      </c>
      <c r="F585" s="24">
        <v>5590</v>
      </c>
      <c r="G585" s="21">
        <v>11</v>
      </c>
      <c r="H585" s="24">
        <v>44720</v>
      </c>
      <c r="I585" s="25">
        <v>2.1000000000000001E-2</v>
      </c>
    </row>
    <row r="586" spans="1:9" x14ac:dyDescent="0.55000000000000004">
      <c r="A586" s="21">
        <v>433</v>
      </c>
      <c r="B586" s="21">
        <v>119902</v>
      </c>
      <c r="C586" s="21">
        <v>84</v>
      </c>
      <c r="D586" s="23" t="s">
        <v>216</v>
      </c>
      <c r="E586" s="23" t="s">
        <v>31</v>
      </c>
      <c r="F586" s="24">
        <v>5590</v>
      </c>
      <c r="G586" s="21">
        <v>11</v>
      </c>
      <c r="H586" s="24">
        <v>50310</v>
      </c>
      <c r="I586" s="25">
        <v>2.3699999999999999E-2</v>
      </c>
    </row>
    <row r="587" spans="1:9" x14ac:dyDescent="0.55000000000000004">
      <c r="A587" s="21">
        <v>434</v>
      </c>
      <c r="B587" s="21">
        <v>119903</v>
      </c>
      <c r="C587" s="21">
        <v>85</v>
      </c>
      <c r="D587" s="23" t="s">
        <v>216</v>
      </c>
      <c r="E587" s="23" t="s">
        <v>31</v>
      </c>
      <c r="F587" s="24">
        <v>5590</v>
      </c>
      <c r="G587" s="21">
        <v>11</v>
      </c>
      <c r="H587" s="24">
        <v>55900</v>
      </c>
      <c r="I587" s="25">
        <v>2.63E-2</v>
      </c>
    </row>
    <row r="588" spans="1:9" x14ac:dyDescent="0.55000000000000004">
      <c r="A588" s="21">
        <v>435</v>
      </c>
      <c r="B588" s="21">
        <v>119904</v>
      </c>
      <c r="C588" s="21">
        <v>86</v>
      </c>
      <c r="D588" s="23" t="s">
        <v>216</v>
      </c>
      <c r="E588" s="23" t="s">
        <v>31</v>
      </c>
      <c r="F588" s="24">
        <v>5590</v>
      </c>
      <c r="G588" s="21">
        <v>11</v>
      </c>
      <c r="H588" s="24">
        <v>61490</v>
      </c>
      <c r="I588" s="25">
        <v>2.8899999999999999E-2</v>
      </c>
    </row>
    <row r="589" spans="1:9" x14ac:dyDescent="0.55000000000000004">
      <c r="A589" s="21">
        <v>436</v>
      </c>
      <c r="B589" s="21">
        <v>119905</v>
      </c>
      <c r="C589" s="21">
        <v>87</v>
      </c>
      <c r="D589" s="23" t="s">
        <v>216</v>
      </c>
      <c r="E589" s="23" t="s">
        <v>31</v>
      </c>
      <c r="F589" s="24">
        <v>5590</v>
      </c>
      <c r="G589" s="21">
        <v>11</v>
      </c>
      <c r="H589" s="24">
        <v>67080</v>
      </c>
      <c r="I589" s="25">
        <v>3.15E-2</v>
      </c>
    </row>
    <row r="590" spans="1:9" x14ac:dyDescent="0.55000000000000004">
      <c r="A590" s="21">
        <v>437</v>
      </c>
      <c r="B590" s="21">
        <v>119906</v>
      </c>
      <c r="C590" s="21">
        <v>88</v>
      </c>
      <c r="D590" s="23" t="s">
        <v>216</v>
      </c>
      <c r="E590" s="23" t="s">
        <v>31</v>
      </c>
      <c r="F590" s="24">
        <v>5590</v>
      </c>
      <c r="G590" s="21">
        <v>11</v>
      </c>
      <c r="H590" s="24">
        <v>72670</v>
      </c>
      <c r="I590" s="25">
        <v>3.4200000000000001E-2</v>
      </c>
    </row>
    <row r="591" spans="1:9" x14ac:dyDescent="0.55000000000000004">
      <c r="A591" s="21">
        <v>438</v>
      </c>
      <c r="B591" s="21">
        <v>119907</v>
      </c>
      <c r="C591" s="21">
        <v>89</v>
      </c>
      <c r="D591" s="23" t="s">
        <v>216</v>
      </c>
      <c r="E591" s="23" t="s">
        <v>31</v>
      </c>
      <c r="F591" s="24">
        <v>5590</v>
      </c>
      <c r="G591" s="21">
        <v>11</v>
      </c>
      <c r="H591" s="24">
        <v>78260</v>
      </c>
      <c r="I591" s="25">
        <v>3.6799999999999999E-2</v>
      </c>
    </row>
    <row r="592" spans="1:9" x14ac:dyDescent="0.55000000000000004">
      <c r="A592" s="21">
        <v>439</v>
      </c>
      <c r="B592" s="21">
        <v>119908</v>
      </c>
      <c r="C592" s="21">
        <v>90</v>
      </c>
      <c r="D592" s="23" t="s">
        <v>216</v>
      </c>
      <c r="E592" s="23" t="s">
        <v>31</v>
      </c>
      <c r="F592" s="24">
        <v>5590</v>
      </c>
      <c r="G592" s="21">
        <v>11</v>
      </c>
      <c r="H592" s="24">
        <v>83850</v>
      </c>
      <c r="I592" s="25">
        <v>3.9399999999999998E-2</v>
      </c>
    </row>
    <row r="593" spans="1:9" x14ac:dyDescent="0.55000000000000004">
      <c r="A593" s="21">
        <v>440</v>
      </c>
      <c r="B593" s="21">
        <v>119909</v>
      </c>
      <c r="C593" s="21">
        <v>91</v>
      </c>
      <c r="D593" s="23" t="s">
        <v>216</v>
      </c>
      <c r="E593" s="23" t="s">
        <v>31</v>
      </c>
      <c r="F593" s="24">
        <v>5590</v>
      </c>
      <c r="G593" s="21">
        <v>11</v>
      </c>
      <c r="H593" s="24">
        <v>89440</v>
      </c>
      <c r="I593" s="25">
        <v>4.2099999999999999E-2</v>
      </c>
    </row>
    <row r="594" spans="1:9" x14ac:dyDescent="0.55000000000000004">
      <c r="A594" s="21">
        <v>441</v>
      </c>
      <c r="B594" s="21">
        <v>119910</v>
      </c>
      <c r="C594" s="21">
        <v>92</v>
      </c>
      <c r="D594" s="23" t="s">
        <v>216</v>
      </c>
      <c r="E594" s="23" t="s">
        <v>31</v>
      </c>
      <c r="F594" s="24">
        <v>5590</v>
      </c>
      <c r="G594" s="21">
        <v>11</v>
      </c>
      <c r="H594" s="24">
        <v>95030</v>
      </c>
      <c r="I594" s="25">
        <v>4.4699999999999997E-2</v>
      </c>
    </row>
    <row r="595" spans="1:9" x14ac:dyDescent="0.55000000000000004">
      <c r="A595" s="21">
        <v>442</v>
      </c>
      <c r="B595" s="21">
        <v>119911</v>
      </c>
      <c r="C595" s="21">
        <v>93</v>
      </c>
      <c r="D595" s="23" t="s">
        <v>216</v>
      </c>
      <c r="E595" s="23" t="s">
        <v>31</v>
      </c>
      <c r="F595" s="24">
        <v>5590</v>
      </c>
      <c r="G595" s="21">
        <v>11</v>
      </c>
      <c r="H595" s="24">
        <v>100620</v>
      </c>
      <c r="I595" s="25">
        <v>4.7300000000000002E-2</v>
      </c>
    </row>
    <row r="596" spans="1:9" x14ac:dyDescent="0.55000000000000004">
      <c r="A596" s="21">
        <v>443</v>
      </c>
      <c r="B596" s="21">
        <v>119912</v>
      </c>
      <c r="C596" s="21">
        <v>94</v>
      </c>
      <c r="D596" s="23" t="s">
        <v>216</v>
      </c>
      <c r="E596" s="23" t="s">
        <v>31</v>
      </c>
      <c r="F596" s="24">
        <v>5590</v>
      </c>
      <c r="G596" s="21">
        <v>11</v>
      </c>
      <c r="H596" s="24">
        <v>106210</v>
      </c>
      <c r="I596" s="25">
        <v>0.05</v>
      </c>
    </row>
    <row r="597" spans="1:9" x14ac:dyDescent="0.55000000000000004">
      <c r="A597" s="21">
        <v>444</v>
      </c>
      <c r="B597" s="21">
        <v>119913</v>
      </c>
      <c r="C597" s="21">
        <v>95</v>
      </c>
      <c r="D597" s="23" t="s">
        <v>216</v>
      </c>
      <c r="E597" s="23" t="s">
        <v>31</v>
      </c>
      <c r="F597" s="24">
        <v>5590</v>
      </c>
      <c r="G597" s="21">
        <v>11</v>
      </c>
      <c r="H597" s="24">
        <v>111800</v>
      </c>
      <c r="I597" s="25">
        <v>5.2600000000000001E-2</v>
      </c>
    </row>
    <row r="598" spans="1:9" x14ac:dyDescent="0.55000000000000004">
      <c r="A598" s="21">
        <v>445</v>
      </c>
      <c r="B598" s="21">
        <v>119914</v>
      </c>
      <c r="C598" s="21">
        <v>96</v>
      </c>
      <c r="D598" s="23" t="s">
        <v>216</v>
      </c>
      <c r="E598" s="23" t="s">
        <v>31</v>
      </c>
      <c r="F598" s="24">
        <v>5590</v>
      </c>
      <c r="G598" s="21">
        <v>11</v>
      </c>
      <c r="H598" s="24">
        <v>117390</v>
      </c>
      <c r="I598" s="25">
        <v>5.5199999999999999E-2</v>
      </c>
    </row>
    <row r="599" spans="1:9" x14ac:dyDescent="0.55000000000000004">
      <c r="A599" s="21">
        <v>446</v>
      </c>
      <c r="B599" s="21">
        <v>119915</v>
      </c>
      <c r="C599" s="21">
        <v>97</v>
      </c>
      <c r="D599" s="23" t="s">
        <v>216</v>
      </c>
      <c r="E599" s="23" t="s">
        <v>31</v>
      </c>
      <c r="F599" s="24">
        <v>5590</v>
      </c>
      <c r="G599" s="21">
        <v>11</v>
      </c>
      <c r="H599" s="24">
        <v>122980</v>
      </c>
      <c r="I599" s="25">
        <v>5.7799999999999997E-2</v>
      </c>
    </row>
    <row r="600" spans="1:9" x14ac:dyDescent="0.55000000000000004">
      <c r="A600" s="21">
        <v>447</v>
      </c>
      <c r="B600" s="21">
        <v>119916</v>
      </c>
      <c r="C600" s="21">
        <v>98</v>
      </c>
      <c r="D600" s="23" t="s">
        <v>216</v>
      </c>
      <c r="E600" s="23" t="s">
        <v>31</v>
      </c>
      <c r="F600" s="24">
        <v>5590</v>
      </c>
      <c r="G600" s="21">
        <v>11</v>
      </c>
      <c r="H600" s="24">
        <v>128570</v>
      </c>
      <c r="I600" s="25">
        <v>6.0499999999999998E-2</v>
      </c>
    </row>
    <row r="601" spans="1:9" x14ac:dyDescent="0.55000000000000004">
      <c r="A601" s="21">
        <v>448</v>
      </c>
      <c r="B601" s="21">
        <v>119917</v>
      </c>
      <c r="C601" s="21">
        <v>99</v>
      </c>
      <c r="D601" s="23" t="s">
        <v>216</v>
      </c>
      <c r="E601" s="23" t="s">
        <v>31</v>
      </c>
      <c r="F601" s="24">
        <v>5590</v>
      </c>
      <c r="G601" s="21">
        <v>11</v>
      </c>
      <c r="H601" s="24">
        <v>134160</v>
      </c>
      <c r="I601" s="25">
        <v>6.3100000000000003E-2</v>
      </c>
    </row>
    <row r="602" spans="1:9" x14ac:dyDescent="0.55000000000000004">
      <c r="A602" s="21">
        <v>449</v>
      </c>
      <c r="B602" s="21">
        <v>119918</v>
      </c>
      <c r="C602" s="21">
        <v>100</v>
      </c>
      <c r="D602" s="23" t="s">
        <v>216</v>
      </c>
      <c r="E602" s="23" t="s">
        <v>31</v>
      </c>
      <c r="F602" s="24">
        <v>5590</v>
      </c>
      <c r="G602" s="21">
        <v>11</v>
      </c>
      <c r="H602" s="24">
        <v>139750</v>
      </c>
      <c r="I602" s="25">
        <v>6.5699999999999995E-2</v>
      </c>
    </row>
    <row r="603" spans="1:9" x14ac:dyDescent="0.55000000000000004">
      <c r="A603" s="21">
        <v>450</v>
      </c>
      <c r="B603" s="21">
        <v>119919</v>
      </c>
      <c r="C603" s="21">
        <v>101</v>
      </c>
      <c r="D603" s="23" t="s">
        <v>216</v>
      </c>
      <c r="E603" s="23" t="s">
        <v>31</v>
      </c>
      <c r="F603" s="24">
        <v>5590</v>
      </c>
      <c r="G603" s="21">
        <v>11</v>
      </c>
      <c r="H603" s="24">
        <v>145340</v>
      </c>
      <c r="I603" s="25">
        <v>6.8400000000000002E-2</v>
      </c>
    </row>
    <row r="604" spans="1:9" x14ac:dyDescent="0.55000000000000004">
      <c r="A604" s="21">
        <v>451</v>
      </c>
      <c r="B604" s="21">
        <v>119920</v>
      </c>
      <c r="C604" s="21">
        <v>102</v>
      </c>
      <c r="D604" s="23" t="s">
        <v>216</v>
      </c>
      <c r="E604" s="23" t="s">
        <v>31</v>
      </c>
      <c r="F604" s="24">
        <v>5590</v>
      </c>
      <c r="G604" s="21">
        <v>11</v>
      </c>
      <c r="H604" s="24">
        <v>150930</v>
      </c>
      <c r="I604" s="25">
        <v>7.0999999999999994E-2</v>
      </c>
    </row>
    <row r="605" spans="1:9" x14ac:dyDescent="0.55000000000000004">
      <c r="A605" s="21">
        <v>452</v>
      </c>
      <c r="B605" s="21">
        <v>119921</v>
      </c>
      <c r="C605" s="21">
        <v>103</v>
      </c>
      <c r="D605" s="23" t="s">
        <v>216</v>
      </c>
      <c r="E605" s="23" t="s">
        <v>31</v>
      </c>
      <c r="F605" s="24">
        <v>5590</v>
      </c>
      <c r="G605" s="21">
        <v>11</v>
      </c>
      <c r="H605" s="24">
        <v>156520</v>
      </c>
      <c r="I605" s="25">
        <v>7.3599999999999999E-2</v>
      </c>
    </row>
    <row r="606" spans="1:9" x14ac:dyDescent="0.55000000000000004">
      <c r="A606" s="21">
        <v>453</v>
      </c>
      <c r="B606" s="21">
        <v>119922</v>
      </c>
      <c r="C606" s="21">
        <v>104</v>
      </c>
      <c r="D606" s="23" t="s">
        <v>216</v>
      </c>
      <c r="E606" s="23" t="s">
        <v>31</v>
      </c>
      <c r="F606" s="24">
        <v>5590</v>
      </c>
      <c r="G606" s="21">
        <v>11</v>
      </c>
      <c r="H606" s="24">
        <v>162110</v>
      </c>
      <c r="I606" s="25">
        <v>7.6200000000000004E-2</v>
      </c>
    </row>
    <row r="607" spans="1:9" x14ac:dyDescent="0.55000000000000004">
      <c r="A607" s="21">
        <v>454</v>
      </c>
      <c r="B607" s="21">
        <v>119923</v>
      </c>
      <c r="C607" s="21">
        <v>105</v>
      </c>
      <c r="D607" s="23" t="s">
        <v>216</v>
      </c>
      <c r="E607" s="23" t="s">
        <v>31</v>
      </c>
      <c r="F607" s="24">
        <v>5590</v>
      </c>
      <c r="G607" s="21">
        <v>11</v>
      </c>
      <c r="H607" s="24">
        <v>167700</v>
      </c>
      <c r="I607" s="25">
        <v>7.8899999999999998E-2</v>
      </c>
    </row>
    <row r="608" spans="1:9" x14ac:dyDescent="0.55000000000000004">
      <c r="A608" s="21">
        <v>455</v>
      </c>
      <c r="B608" s="21">
        <v>119924</v>
      </c>
      <c r="C608" s="21">
        <v>106</v>
      </c>
      <c r="D608" s="23" t="s">
        <v>216</v>
      </c>
      <c r="E608" s="23" t="s">
        <v>31</v>
      </c>
      <c r="F608" s="24">
        <v>5590</v>
      </c>
      <c r="G608" s="21">
        <v>11</v>
      </c>
      <c r="H608" s="24">
        <v>173290</v>
      </c>
      <c r="I608" s="25">
        <v>8.1500000000000003E-2</v>
      </c>
    </row>
    <row r="609" spans="1:9" x14ac:dyDescent="0.55000000000000004">
      <c r="A609" s="21">
        <v>456</v>
      </c>
      <c r="B609" s="21">
        <v>119925</v>
      </c>
      <c r="C609" s="21">
        <v>107</v>
      </c>
      <c r="D609" s="23" t="s">
        <v>216</v>
      </c>
      <c r="E609" s="23" t="s">
        <v>31</v>
      </c>
      <c r="F609" s="24">
        <v>5590</v>
      </c>
      <c r="G609" s="21">
        <v>11</v>
      </c>
      <c r="H609" s="24">
        <v>178880</v>
      </c>
      <c r="I609" s="25">
        <v>8.4099999999999994E-2</v>
      </c>
    </row>
    <row r="610" spans="1:9" x14ac:dyDescent="0.55000000000000004">
      <c r="A610" s="21">
        <v>457</v>
      </c>
      <c r="B610" s="21">
        <v>119926</v>
      </c>
      <c r="C610" s="21">
        <v>108</v>
      </c>
      <c r="D610" s="23" t="s">
        <v>216</v>
      </c>
      <c r="E610" s="23" t="s">
        <v>31</v>
      </c>
      <c r="F610" s="24">
        <v>5590</v>
      </c>
      <c r="G610" s="21">
        <v>11</v>
      </c>
      <c r="H610" s="24">
        <v>184470</v>
      </c>
      <c r="I610" s="25">
        <v>8.6800000000000002E-2</v>
      </c>
    </row>
    <row r="611" spans="1:9" x14ac:dyDescent="0.55000000000000004">
      <c r="A611" s="21">
        <v>458</v>
      </c>
      <c r="B611" s="21">
        <v>119927</v>
      </c>
      <c r="C611" s="21">
        <v>109</v>
      </c>
      <c r="D611" s="23" t="s">
        <v>216</v>
      </c>
      <c r="E611" s="23" t="s">
        <v>31</v>
      </c>
      <c r="F611" s="24">
        <v>5590</v>
      </c>
      <c r="G611" s="21">
        <v>11</v>
      </c>
      <c r="H611" s="24">
        <v>190060</v>
      </c>
      <c r="I611" s="25">
        <v>8.9399999999999993E-2</v>
      </c>
    </row>
    <row r="612" spans="1:9" x14ac:dyDescent="0.55000000000000004">
      <c r="A612" s="21">
        <v>459</v>
      </c>
      <c r="B612" s="21">
        <v>119928</v>
      </c>
      <c r="C612" s="21">
        <v>110</v>
      </c>
      <c r="D612" s="23" t="s">
        <v>216</v>
      </c>
      <c r="E612" s="23" t="s">
        <v>31</v>
      </c>
      <c r="F612" s="24">
        <v>5590</v>
      </c>
      <c r="G612" s="21">
        <v>11</v>
      </c>
      <c r="H612" s="24">
        <v>195650</v>
      </c>
      <c r="I612" s="25">
        <v>9.1999999999999998E-2</v>
      </c>
    </row>
    <row r="613" spans="1:9" x14ac:dyDescent="0.55000000000000004">
      <c r="A613" s="21">
        <v>460</v>
      </c>
      <c r="B613" s="21">
        <v>119929</v>
      </c>
      <c r="C613" s="21">
        <v>111</v>
      </c>
      <c r="D613" s="23" t="s">
        <v>216</v>
      </c>
      <c r="E613" s="23" t="s">
        <v>31</v>
      </c>
      <c r="F613" s="24">
        <v>5590</v>
      </c>
      <c r="G613" s="21">
        <v>11</v>
      </c>
      <c r="H613" s="24">
        <v>201240</v>
      </c>
      <c r="I613" s="25">
        <v>9.4600000000000004E-2</v>
      </c>
    </row>
    <row r="614" spans="1:9" x14ac:dyDescent="0.55000000000000004">
      <c r="A614" s="21">
        <v>461</v>
      </c>
      <c r="B614" s="21">
        <v>119930</v>
      </c>
      <c r="C614" s="21">
        <v>112</v>
      </c>
      <c r="D614" s="23" t="s">
        <v>216</v>
      </c>
      <c r="E614" s="23" t="s">
        <v>31</v>
      </c>
      <c r="F614" s="24">
        <v>5590</v>
      </c>
      <c r="G614" s="21">
        <v>11</v>
      </c>
      <c r="H614" s="24">
        <v>206830</v>
      </c>
      <c r="I614" s="25">
        <v>9.7299999999999998E-2</v>
      </c>
    </row>
    <row r="615" spans="1:9" x14ac:dyDescent="0.55000000000000004">
      <c r="A615" s="21">
        <v>462</v>
      </c>
      <c r="B615" s="21">
        <v>119931</v>
      </c>
      <c r="C615" s="21">
        <v>113</v>
      </c>
      <c r="D615" s="23" t="s">
        <v>216</v>
      </c>
      <c r="E615" s="23" t="s">
        <v>31</v>
      </c>
      <c r="F615" s="24">
        <v>5590</v>
      </c>
      <c r="G615" s="21">
        <v>11</v>
      </c>
      <c r="H615" s="24">
        <v>212420</v>
      </c>
      <c r="I615" s="25">
        <v>9.9900000000000003E-2</v>
      </c>
    </row>
    <row r="616" spans="1:9" x14ac:dyDescent="0.55000000000000004">
      <c r="A616" s="21">
        <v>463</v>
      </c>
      <c r="B616" s="21">
        <v>119932</v>
      </c>
      <c r="C616" s="21">
        <v>114</v>
      </c>
      <c r="D616" s="23" t="s">
        <v>216</v>
      </c>
      <c r="E616" s="23" t="s">
        <v>31</v>
      </c>
      <c r="F616" s="24">
        <v>5590</v>
      </c>
      <c r="G616" s="21">
        <v>11</v>
      </c>
      <c r="H616" s="24">
        <v>218010</v>
      </c>
      <c r="I616" s="25">
        <v>0.10249999999999999</v>
      </c>
    </row>
    <row r="617" spans="1:9" x14ac:dyDescent="0.55000000000000004">
      <c r="A617" s="21">
        <v>464</v>
      </c>
      <c r="B617" s="21">
        <v>119933</v>
      </c>
      <c r="C617" s="21">
        <v>115</v>
      </c>
      <c r="D617" s="23" t="s">
        <v>216</v>
      </c>
      <c r="E617" s="23" t="s">
        <v>31</v>
      </c>
      <c r="F617" s="24">
        <v>5590</v>
      </c>
      <c r="G617" s="21">
        <v>11</v>
      </c>
      <c r="H617" s="24">
        <v>223600</v>
      </c>
      <c r="I617" s="25">
        <v>0.1052</v>
      </c>
    </row>
    <row r="618" spans="1:9" x14ac:dyDescent="0.55000000000000004">
      <c r="A618" s="21">
        <v>465</v>
      </c>
      <c r="B618" s="21">
        <v>119934</v>
      </c>
      <c r="C618" s="21">
        <v>116</v>
      </c>
      <c r="D618" s="23" t="s">
        <v>216</v>
      </c>
      <c r="E618" s="23" t="s">
        <v>31</v>
      </c>
      <c r="F618" s="24">
        <v>5590</v>
      </c>
      <c r="G618" s="21">
        <v>11</v>
      </c>
      <c r="H618" s="24">
        <v>229190</v>
      </c>
      <c r="I618" s="25">
        <v>0.10780000000000001</v>
      </c>
    </row>
    <row r="619" spans="1:9" x14ac:dyDescent="0.55000000000000004">
      <c r="A619" s="21">
        <v>466</v>
      </c>
      <c r="B619" s="21">
        <v>119935</v>
      </c>
      <c r="C619" s="21">
        <v>117</v>
      </c>
      <c r="D619" s="23" t="s">
        <v>216</v>
      </c>
      <c r="E619" s="23" t="s">
        <v>31</v>
      </c>
      <c r="F619" s="24">
        <v>5590</v>
      </c>
      <c r="G619" s="21">
        <v>11</v>
      </c>
      <c r="H619" s="24">
        <v>234780</v>
      </c>
      <c r="I619" s="25">
        <v>0.1104</v>
      </c>
    </row>
    <row r="620" spans="1:9" x14ac:dyDescent="0.55000000000000004">
      <c r="A620" s="21">
        <v>467</v>
      </c>
      <c r="B620" s="21">
        <v>119936</v>
      </c>
      <c r="C620" s="21">
        <v>118</v>
      </c>
      <c r="D620" s="23" t="s">
        <v>216</v>
      </c>
      <c r="E620" s="23" t="s">
        <v>31</v>
      </c>
      <c r="F620" s="24">
        <v>5590</v>
      </c>
      <c r="G620" s="21">
        <v>11</v>
      </c>
      <c r="H620" s="24">
        <v>240370</v>
      </c>
      <c r="I620" s="25">
        <v>0.113</v>
      </c>
    </row>
    <row r="621" spans="1:9" x14ac:dyDescent="0.55000000000000004">
      <c r="A621" s="21">
        <v>468</v>
      </c>
      <c r="B621" s="21">
        <v>119937</v>
      </c>
      <c r="C621" s="21">
        <v>119</v>
      </c>
      <c r="D621" s="23" t="s">
        <v>216</v>
      </c>
      <c r="E621" s="23" t="s">
        <v>31</v>
      </c>
      <c r="F621" s="24">
        <v>5590</v>
      </c>
      <c r="G621" s="21">
        <v>11</v>
      </c>
      <c r="H621" s="24">
        <v>245960</v>
      </c>
      <c r="I621" s="25">
        <v>0.1157</v>
      </c>
    </row>
    <row r="622" spans="1:9" x14ac:dyDescent="0.55000000000000004">
      <c r="A622" s="21">
        <v>469</v>
      </c>
      <c r="B622" s="21">
        <v>119938</v>
      </c>
      <c r="C622" s="21">
        <v>120</v>
      </c>
      <c r="D622" s="23" t="s">
        <v>216</v>
      </c>
      <c r="E622" s="23" t="s">
        <v>31</v>
      </c>
      <c r="F622" s="24">
        <v>5590</v>
      </c>
      <c r="G622" s="21">
        <v>11</v>
      </c>
      <c r="H622" s="24">
        <v>251550</v>
      </c>
      <c r="I622" s="25">
        <v>0.1183</v>
      </c>
    </row>
    <row r="623" spans="1:9" x14ac:dyDescent="0.55000000000000004">
      <c r="A623" s="21">
        <v>470</v>
      </c>
      <c r="B623" s="21">
        <v>119939</v>
      </c>
      <c r="C623" s="21">
        <v>121</v>
      </c>
      <c r="D623" s="23" t="s">
        <v>216</v>
      </c>
      <c r="E623" s="23" t="s">
        <v>31</v>
      </c>
      <c r="F623" s="24">
        <v>5590</v>
      </c>
      <c r="G623" s="21">
        <v>11</v>
      </c>
      <c r="H623" s="24">
        <v>257140</v>
      </c>
      <c r="I623" s="25">
        <v>0.12089999999999999</v>
      </c>
    </row>
    <row r="624" spans="1:9" x14ac:dyDescent="0.55000000000000004">
      <c r="A624" s="21">
        <v>471</v>
      </c>
      <c r="B624" s="21">
        <v>119940</v>
      </c>
      <c r="C624" s="21">
        <v>122</v>
      </c>
      <c r="D624" s="23" t="s">
        <v>216</v>
      </c>
      <c r="E624" s="23" t="s">
        <v>31</v>
      </c>
      <c r="F624" s="24">
        <v>5590</v>
      </c>
      <c r="G624" s="21">
        <v>11</v>
      </c>
      <c r="H624" s="24">
        <v>262730</v>
      </c>
      <c r="I624" s="25">
        <v>0.1236</v>
      </c>
    </row>
    <row r="625" spans="1:9" x14ac:dyDescent="0.55000000000000004">
      <c r="A625" s="21">
        <v>472</v>
      </c>
      <c r="B625" s="21">
        <v>119941</v>
      </c>
      <c r="C625" s="21">
        <v>123</v>
      </c>
      <c r="D625" s="23" t="s">
        <v>216</v>
      </c>
      <c r="E625" s="23" t="s">
        <v>31</v>
      </c>
      <c r="F625" s="24">
        <v>5590</v>
      </c>
      <c r="G625" s="21">
        <v>11</v>
      </c>
      <c r="H625" s="24">
        <v>268320</v>
      </c>
      <c r="I625" s="25">
        <v>0.12620000000000001</v>
      </c>
    </row>
    <row r="626" spans="1:9" x14ac:dyDescent="0.55000000000000004">
      <c r="A626" s="21">
        <v>473</v>
      </c>
      <c r="B626" s="21">
        <v>119942</v>
      </c>
      <c r="C626" s="21">
        <v>124</v>
      </c>
      <c r="D626" s="23" t="s">
        <v>216</v>
      </c>
      <c r="E626" s="23" t="s">
        <v>31</v>
      </c>
      <c r="F626" s="24">
        <v>5590</v>
      </c>
      <c r="G626" s="21">
        <v>11</v>
      </c>
      <c r="H626" s="24">
        <v>273910</v>
      </c>
      <c r="I626" s="25">
        <v>0.1288</v>
      </c>
    </row>
    <row r="627" spans="1:9" x14ac:dyDescent="0.55000000000000004">
      <c r="A627" s="21">
        <v>474</v>
      </c>
      <c r="B627" s="21">
        <v>119943</v>
      </c>
      <c r="C627" s="21">
        <v>125</v>
      </c>
      <c r="D627" s="23" t="s">
        <v>216</v>
      </c>
      <c r="E627" s="23" t="s">
        <v>31</v>
      </c>
      <c r="F627" s="24">
        <v>5590</v>
      </c>
      <c r="G627" s="21">
        <v>11</v>
      </c>
      <c r="H627" s="24">
        <v>279500</v>
      </c>
      <c r="I627" s="25">
        <v>0.13139999999999999</v>
      </c>
    </row>
    <row r="628" spans="1:9" x14ac:dyDescent="0.55000000000000004">
      <c r="A628" s="21">
        <v>475</v>
      </c>
      <c r="B628" s="21">
        <v>119944</v>
      </c>
      <c r="C628" s="21">
        <v>126</v>
      </c>
      <c r="D628" s="23" t="s">
        <v>216</v>
      </c>
      <c r="E628" s="23" t="s">
        <v>31</v>
      </c>
      <c r="F628" s="24">
        <v>5590</v>
      </c>
      <c r="G628" s="21">
        <v>11</v>
      </c>
      <c r="H628" s="24">
        <v>285090</v>
      </c>
      <c r="I628" s="25">
        <v>0.1341</v>
      </c>
    </row>
    <row r="629" spans="1:9" x14ac:dyDescent="0.55000000000000004">
      <c r="A629" s="21">
        <v>476</v>
      </c>
      <c r="B629" s="21">
        <v>119945</v>
      </c>
      <c r="C629" s="21">
        <v>127</v>
      </c>
      <c r="D629" s="23" t="s">
        <v>216</v>
      </c>
      <c r="E629" s="23" t="s">
        <v>31</v>
      </c>
      <c r="F629" s="24">
        <v>5590</v>
      </c>
      <c r="G629" s="21">
        <v>11</v>
      </c>
      <c r="H629" s="24">
        <v>290680</v>
      </c>
      <c r="I629" s="25">
        <v>0.13669999999999999</v>
      </c>
    </row>
    <row r="630" spans="1:9" x14ac:dyDescent="0.55000000000000004">
      <c r="A630" s="21">
        <v>477</v>
      </c>
      <c r="B630" s="21">
        <v>119946</v>
      </c>
      <c r="C630" s="21">
        <v>128</v>
      </c>
      <c r="D630" s="23" t="s">
        <v>216</v>
      </c>
      <c r="E630" s="23" t="s">
        <v>31</v>
      </c>
      <c r="F630" s="24">
        <v>5590</v>
      </c>
      <c r="G630" s="21">
        <v>11</v>
      </c>
      <c r="H630" s="24">
        <v>296270</v>
      </c>
      <c r="I630" s="25">
        <v>0.13930000000000001</v>
      </c>
    </row>
    <row r="631" spans="1:9" x14ac:dyDescent="0.55000000000000004">
      <c r="A631" s="21">
        <v>478</v>
      </c>
      <c r="B631" s="21">
        <v>119947</v>
      </c>
      <c r="C631" s="21">
        <v>129</v>
      </c>
      <c r="D631" s="23" t="s">
        <v>216</v>
      </c>
      <c r="E631" s="23" t="s">
        <v>31</v>
      </c>
      <c r="F631" s="24">
        <v>5590</v>
      </c>
      <c r="G631" s="21">
        <v>11</v>
      </c>
      <c r="H631" s="24">
        <v>301860</v>
      </c>
      <c r="I631" s="25">
        <v>0.14199999999999999</v>
      </c>
    </row>
    <row r="632" spans="1:9" x14ac:dyDescent="0.55000000000000004">
      <c r="A632" s="21">
        <v>479</v>
      </c>
      <c r="B632" s="21">
        <v>119948</v>
      </c>
      <c r="C632" s="21">
        <v>130</v>
      </c>
      <c r="D632" s="23" t="s">
        <v>216</v>
      </c>
      <c r="E632" s="23" t="s">
        <v>31</v>
      </c>
      <c r="F632" s="24">
        <v>5590</v>
      </c>
      <c r="G632" s="21">
        <v>11</v>
      </c>
      <c r="H632" s="24">
        <v>307450</v>
      </c>
      <c r="I632" s="25">
        <v>0.14460000000000001</v>
      </c>
    </row>
    <row r="633" spans="1:9" x14ac:dyDescent="0.55000000000000004">
      <c r="A633" s="21">
        <v>480</v>
      </c>
      <c r="B633" s="21">
        <v>119949</v>
      </c>
      <c r="C633" s="21">
        <v>131</v>
      </c>
      <c r="D633" s="23" t="s">
        <v>216</v>
      </c>
      <c r="E633" s="23" t="s">
        <v>31</v>
      </c>
      <c r="F633" s="24">
        <v>5590</v>
      </c>
      <c r="G633" s="21">
        <v>11</v>
      </c>
      <c r="H633" s="24">
        <v>313040</v>
      </c>
      <c r="I633" s="25">
        <v>0.1472</v>
      </c>
    </row>
    <row r="634" spans="1:9" x14ac:dyDescent="0.55000000000000004">
      <c r="A634" s="21">
        <v>481</v>
      </c>
      <c r="B634" s="21">
        <v>119950</v>
      </c>
      <c r="C634" s="21">
        <v>132</v>
      </c>
      <c r="D634" s="23" t="s">
        <v>216</v>
      </c>
      <c r="E634" s="23" t="s">
        <v>31</v>
      </c>
      <c r="F634" s="24">
        <v>5590</v>
      </c>
      <c r="G634" s="21">
        <v>11</v>
      </c>
      <c r="H634" s="24">
        <v>318630</v>
      </c>
      <c r="I634" s="25">
        <v>0.14990000000000001</v>
      </c>
    </row>
    <row r="635" spans="1:9" x14ac:dyDescent="0.55000000000000004">
      <c r="A635" s="21">
        <v>482</v>
      </c>
      <c r="B635" s="21">
        <v>119951</v>
      </c>
      <c r="C635" s="21">
        <v>133</v>
      </c>
      <c r="D635" s="23" t="s">
        <v>216</v>
      </c>
      <c r="E635" s="23" t="s">
        <v>31</v>
      </c>
      <c r="F635" s="24">
        <v>5590</v>
      </c>
      <c r="G635" s="21">
        <v>11</v>
      </c>
      <c r="H635" s="24">
        <v>324220</v>
      </c>
      <c r="I635" s="25">
        <v>0.1525</v>
      </c>
    </row>
    <row r="636" spans="1:9" x14ac:dyDescent="0.55000000000000004">
      <c r="A636" s="21">
        <v>483</v>
      </c>
      <c r="B636" s="21">
        <v>119952</v>
      </c>
      <c r="C636" s="21">
        <v>134</v>
      </c>
      <c r="D636" s="23" t="s">
        <v>216</v>
      </c>
      <c r="E636" s="23" t="s">
        <v>31</v>
      </c>
      <c r="F636" s="24">
        <v>5590</v>
      </c>
      <c r="G636" s="21">
        <v>11</v>
      </c>
      <c r="H636" s="24">
        <v>329810</v>
      </c>
      <c r="I636" s="25">
        <v>0.15509999999999999</v>
      </c>
    </row>
    <row r="637" spans="1:9" x14ac:dyDescent="0.55000000000000004">
      <c r="A637" s="21">
        <v>484</v>
      </c>
      <c r="B637" s="21">
        <v>119953</v>
      </c>
      <c r="C637" s="21">
        <v>135</v>
      </c>
      <c r="D637" s="23" t="s">
        <v>216</v>
      </c>
      <c r="E637" s="23" t="s">
        <v>31</v>
      </c>
      <c r="F637" s="24">
        <v>5590</v>
      </c>
      <c r="G637" s="21">
        <v>11</v>
      </c>
      <c r="H637" s="24">
        <v>335400</v>
      </c>
      <c r="I637" s="25">
        <v>0.15770000000000001</v>
      </c>
    </row>
    <row r="638" spans="1:9" x14ac:dyDescent="0.55000000000000004">
      <c r="A638" s="21">
        <v>485</v>
      </c>
      <c r="B638" s="21">
        <v>119954</v>
      </c>
      <c r="C638" s="21">
        <v>136</v>
      </c>
      <c r="D638" s="23" t="s">
        <v>216</v>
      </c>
      <c r="E638" s="23" t="s">
        <v>31</v>
      </c>
      <c r="F638" s="24">
        <v>5590</v>
      </c>
      <c r="G638" s="21">
        <v>11</v>
      </c>
      <c r="H638" s="24">
        <v>340990</v>
      </c>
      <c r="I638" s="25">
        <v>0.16039999999999999</v>
      </c>
    </row>
    <row r="639" spans="1:9" x14ac:dyDescent="0.55000000000000004">
      <c r="A639" s="21">
        <v>486</v>
      </c>
      <c r="B639" s="21">
        <v>119955</v>
      </c>
      <c r="C639" s="21">
        <v>137</v>
      </c>
      <c r="D639" s="23" t="s">
        <v>216</v>
      </c>
      <c r="E639" s="23" t="s">
        <v>31</v>
      </c>
      <c r="F639" s="24">
        <v>5590</v>
      </c>
      <c r="G639" s="21">
        <v>11</v>
      </c>
      <c r="H639" s="24">
        <v>346580</v>
      </c>
      <c r="I639" s="25">
        <v>0.16300000000000001</v>
      </c>
    </row>
    <row r="640" spans="1:9" x14ac:dyDescent="0.55000000000000004">
      <c r="A640" s="21">
        <v>487</v>
      </c>
      <c r="B640" s="21">
        <v>119956</v>
      </c>
      <c r="C640" s="21">
        <v>138</v>
      </c>
      <c r="D640" s="23" t="s">
        <v>216</v>
      </c>
      <c r="E640" s="23" t="s">
        <v>31</v>
      </c>
      <c r="F640" s="24">
        <v>5590</v>
      </c>
      <c r="G640" s="21">
        <v>11</v>
      </c>
      <c r="H640" s="24">
        <v>352170</v>
      </c>
      <c r="I640" s="25">
        <v>0.1656</v>
      </c>
    </row>
    <row r="641" spans="1:9" x14ac:dyDescent="0.55000000000000004">
      <c r="A641" s="21">
        <v>488</v>
      </c>
      <c r="B641" s="21">
        <v>119957</v>
      </c>
      <c r="C641" s="21">
        <v>139</v>
      </c>
      <c r="D641" s="23" t="s">
        <v>216</v>
      </c>
      <c r="E641" s="23" t="s">
        <v>31</v>
      </c>
      <c r="F641" s="24">
        <v>5590</v>
      </c>
      <c r="G641" s="21">
        <v>11</v>
      </c>
      <c r="H641" s="24">
        <v>357760</v>
      </c>
      <c r="I641" s="25">
        <v>0.16830000000000001</v>
      </c>
    </row>
    <row r="642" spans="1:9" x14ac:dyDescent="0.55000000000000004">
      <c r="A642" s="21">
        <v>489</v>
      </c>
      <c r="B642" s="21">
        <v>119958</v>
      </c>
      <c r="C642" s="21">
        <v>140</v>
      </c>
      <c r="D642" s="23" t="s">
        <v>216</v>
      </c>
      <c r="E642" s="23" t="s">
        <v>31</v>
      </c>
      <c r="F642" s="24">
        <v>5590</v>
      </c>
      <c r="G642" s="21">
        <v>11</v>
      </c>
      <c r="H642" s="24">
        <v>363350</v>
      </c>
      <c r="I642" s="25">
        <v>0.1709</v>
      </c>
    </row>
    <row r="643" spans="1:9" x14ac:dyDescent="0.55000000000000004">
      <c r="A643" s="21">
        <v>490</v>
      </c>
      <c r="B643" s="21">
        <v>119959</v>
      </c>
      <c r="C643" s="21">
        <v>141</v>
      </c>
      <c r="D643" s="23" t="s">
        <v>216</v>
      </c>
      <c r="E643" s="23" t="s">
        <v>31</v>
      </c>
      <c r="F643" s="24">
        <v>5590</v>
      </c>
      <c r="G643" s="21">
        <v>11</v>
      </c>
      <c r="H643" s="24">
        <v>368940</v>
      </c>
      <c r="I643" s="25">
        <v>0.17349999999999999</v>
      </c>
    </row>
    <row r="644" spans="1:9" x14ac:dyDescent="0.55000000000000004">
      <c r="A644" s="21">
        <v>491</v>
      </c>
      <c r="B644" s="21">
        <v>119960</v>
      </c>
      <c r="C644" s="21">
        <v>142</v>
      </c>
      <c r="D644" s="23" t="s">
        <v>216</v>
      </c>
      <c r="E644" s="23" t="s">
        <v>31</v>
      </c>
      <c r="F644" s="24">
        <v>5590</v>
      </c>
      <c r="G644" s="21">
        <v>11</v>
      </c>
      <c r="H644" s="24">
        <v>374530</v>
      </c>
      <c r="I644" s="25">
        <v>0.17610000000000001</v>
      </c>
    </row>
    <row r="645" spans="1:9" x14ac:dyDescent="0.55000000000000004">
      <c r="A645" s="21">
        <v>492</v>
      </c>
      <c r="B645" s="21">
        <v>119961</v>
      </c>
      <c r="C645" s="21">
        <v>143</v>
      </c>
      <c r="D645" s="23" t="s">
        <v>216</v>
      </c>
      <c r="E645" s="23" t="s">
        <v>31</v>
      </c>
      <c r="F645" s="24">
        <v>5590</v>
      </c>
      <c r="G645" s="21">
        <v>11</v>
      </c>
      <c r="H645" s="24">
        <v>380120</v>
      </c>
      <c r="I645" s="25">
        <v>0.17879999999999999</v>
      </c>
    </row>
    <row r="646" spans="1:9" x14ac:dyDescent="0.55000000000000004">
      <c r="A646" s="21">
        <v>493</v>
      </c>
      <c r="B646" s="21">
        <v>119962</v>
      </c>
      <c r="C646" s="21">
        <v>144</v>
      </c>
      <c r="D646" s="23" t="s">
        <v>216</v>
      </c>
      <c r="E646" s="23" t="s">
        <v>31</v>
      </c>
      <c r="F646" s="24">
        <v>5590</v>
      </c>
      <c r="G646" s="21">
        <v>11</v>
      </c>
      <c r="H646" s="24">
        <v>385710</v>
      </c>
      <c r="I646" s="25">
        <v>0.18140000000000001</v>
      </c>
    </row>
    <row r="647" spans="1:9" x14ac:dyDescent="0.55000000000000004">
      <c r="A647" s="21">
        <v>494</v>
      </c>
      <c r="B647" s="21">
        <v>119963</v>
      </c>
      <c r="C647" s="21">
        <v>145</v>
      </c>
      <c r="D647" s="23" t="s">
        <v>216</v>
      </c>
      <c r="E647" s="23" t="s">
        <v>31</v>
      </c>
      <c r="F647" s="24">
        <v>5590</v>
      </c>
      <c r="G647" s="21">
        <v>11</v>
      </c>
      <c r="H647" s="24">
        <v>391300</v>
      </c>
      <c r="I647" s="25">
        <v>0.184</v>
      </c>
    </row>
    <row r="648" spans="1:9" x14ac:dyDescent="0.55000000000000004">
      <c r="A648" s="21">
        <v>495</v>
      </c>
      <c r="B648" s="21">
        <v>119964</v>
      </c>
      <c r="C648" s="21">
        <v>146</v>
      </c>
      <c r="D648" s="23" t="s">
        <v>216</v>
      </c>
      <c r="E648" s="23" t="s">
        <v>31</v>
      </c>
      <c r="F648" s="24">
        <v>5590</v>
      </c>
      <c r="G648" s="21">
        <v>11</v>
      </c>
      <c r="H648" s="24">
        <v>396890</v>
      </c>
      <c r="I648" s="25">
        <v>0.1867</v>
      </c>
    </row>
    <row r="649" spans="1:9" x14ac:dyDescent="0.55000000000000004">
      <c r="A649" s="21">
        <v>496</v>
      </c>
      <c r="B649" s="21">
        <v>119965</v>
      </c>
      <c r="C649" s="21">
        <v>147</v>
      </c>
      <c r="D649" s="23" t="s">
        <v>216</v>
      </c>
      <c r="E649" s="23" t="s">
        <v>31</v>
      </c>
      <c r="F649" s="24">
        <v>5590</v>
      </c>
      <c r="G649" s="21">
        <v>11</v>
      </c>
      <c r="H649" s="24">
        <v>402480</v>
      </c>
      <c r="I649" s="25">
        <v>0.1893</v>
      </c>
    </row>
    <row r="650" spans="1:9" x14ac:dyDescent="0.55000000000000004">
      <c r="A650" s="21">
        <v>497</v>
      </c>
      <c r="B650" s="21">
        <v>119966</v>
      </c>
      <c r="C650" s="21">
        <v>148</v>
      </c>
      <c r="D650" s="23" t="s">
        <v>216</v>
      </c>
      <c r="E650" s="23" t="s">
        <v>31</v>
      </c>
      <c r="F650" s="24">
        <v>5590</v>
      </c>
      <c r="G650" s="21">
        <v>11</v>
      </c>
      <c r="H650" s="24">
        <v>408070</v>
      </c>
      <c r="I650" s="25">
        <v>0.19189999999999999</v>
      </c>
    </row>
    <row r="651" spans="1:9" x14ac:dyDescent="0.55000000000000004">
      <c r="A651" s="21">
        <v>498</v>
      </c>
      <c r="B651" s="21">
        <v>119967</v>
      </c>
      <c r="C651" s="21">
        <v>149</v>
      </c>
      <c r="D651" s="23" t="s">
        <v>216</v>
      </c>
      <c r="E651" s="23" t="s">
        <v>31</v>
      </c>
      <c r="F651" s="24">
        <v>5590</v>
      </c>
      <c r="G651" s="21">
        <v>11</v>
      </c>
      <c r="H651" s="24">
        <v>413660</v>
      </c>
      <c r="I651" s="25">
        <v>0.19450000000000001</v>
      </c>
    </row>
    <row r="652" spans="1:9" x14ac:dyDescent="0.55000000000000004">
      <c r="A652" s="21">
        <v>499</v>
      </c>
      <c r="B652" s="21">
        <v>119968</v>
      </c>
      <c r="C652" s="21">
        <v>150</v>
      </c>
      <c r="D652" s="23" t="s">
        <v>216</v>
      </c>
      <c r="E652" s="23" t="s">
        <v>31</v>
      </c>
      <c r="F652" s="24">
        <v>5590</v>
      </c>
      <c r="G652" s="21">
        <v>11</v>
      </c>
      <c r="H652" s="24">
        <v>419250</v>
      </c>
      <c r="I652" s="25">
        <v>0.19719999999999999</v>
      </c>
    </row>
    <row r="653" spans="1:9" x14ac:dyDescent="0.55000000000000004">
      <c r="A653" s="21">
        <v>500</v>
      </c>
      <c r="B653" s="21">
        <v>119969</v>
      </c>
      <c r="C653" s="21">
        <v>151</v>
      </c>
      <c r="D653" s="23" t="s">
        <v>216</v>
      </c>
      <c r="E653" s="23" t="s">
        <v>31</v>
      </c>
      <c r="F653" s="24">
        <v>5590</v>
      </c>
      <c r="G653" s="21">
        <v>11</v>
      </c>
      <c r="H653" s="24">
        <v>424840</v>
      </c>
      <c r="I653" s="25">
        <v>0.19980000000000001</v>
      </c>
    </row>
    <row r="654" spans="1:9" x14ac:dyDescent="0.55000000000000004">
      <c r="A654" s="21">
        <v>501</v>
      </c>
      <c r="B654" s="21">
        <v>119970</v>
      </c>
      <c r="C654" s="21">
        <v>152</v>
      </c>
      <c r="D654" s="23" t="s">
        <v>216</v>
      </c>
      <c r="E654" s="23" t="s">
        <v>31</v>
      </c>
      <c r="F654" s="24">
        <v>5590</v>
      </c>
      <c r="G654" s="21">
        <v>11</v>
      </c>
      <c r="H654" s="24">
        <v>430430</v>
      </c>
      <c r="I654" s="25">
        <v>0.2024</v>
      </c>
    </row>
    <row r="655" spans="1:9" x14ac:dyDescent="0.55000000000000004">
      <c r="A655" s="21">
        <v>502</v>
      </c>
      <c r="B655" s="21">
        <v>119971</v>
      </c>
      <c r="C655" s="21">
        <v>153</v>
      </c>
      <c r="D655" s="23" t="s">
        <v>216</v>
      </c>
      <c r="E655" s="23" t="s">
        <v>31</v>
      </c>
      <c r="F655" s="24">
        <v>5590</v>
      </c>
      <c r="G655" s="21">
        <v>11</v>
      </c>
      <c r="H655" s="24">
        <v>436020</v>
      </c>
      <c r="I655" s="25">
        <v>0.2051</v>
      </c>
    </row>
    <row r="656" spans="1:9" x14ac:dyDescent="0.55000000000000004">
      <c r="A656" s="21">
        <v>503</v>
      </c>
      <c r="B656" s="21">
        <v>119972</v>
      </c>
      <c r="C656" s="21">
        <v>154</v>
      </c>
      <c r="D656" s="23" t="s">
        <v>216</v>
      </c>
      <c r="E656" s="23" t="s">
        <v>31</v>
      </c>
      <c r="F656" s="24">
        <v>5590</v>
      </c>
      <c r="G656" s="21">
        <v>11</v>
      </c>
      <c r="H656" s="24">
        <v>441610</v>
      </c>
      <c r="I656" s="25">
        <v>0.2077</v>
      </c>
    </row>
    <row r="657" spans="1:9" x14ac:dyDescent="0.55000000000000004">
      <c r="A657" s="21">
        <v>504</v>
      </c>
      <c r="B657" s="21">
        <v>119973</v>
      </c>
      <c r="C657" s="21">
        <v>155</v>
      </c>
      <c r="D657" s="23" t="s">
        <v>216</v>
      </c>
      <c r="E657" s="23" t="s">
        <v>31</v>
      </c>
      <c r="F657" s="24">
        <v>5590</v>
      </c>
      <c r="G657" s="21">
        <v>11</v>
      </c>
      <c r="H657" s="24">
        <v>447200</v>
      </c>
      <c r="I657" s="25">
        <v>0.21029999999999999</v>
      </c>
    </row>
    <row r="658" spans="1:9" x14ac:dyDescent="0.55000000000000004">
      <c r="A658" s="21">
        <v>505</v>
      </c>
      <c r="B658" s="21">
        <v>119974</v>
      </c>
      <c r="C658" s="21">
        <v>156</v>
      </c>
      <c r="D658" s="23" t="s">
        <v>216</v>
      </c>
      <c r="E658" s="23" t="s">
        <v>31</v>
      </c>
      <c r="F658" s="24">
        <v>5590</v>
      </c>
      <c r="G658" s="21">
        <v>11</v>
      </c>
      <c r="H658" s="24">
        <v>452790</v>
      </c>
      <c r="I658" s="25">
        <v>0.21290000000000001</v>
      </c>
    </row>
    <row r="659" spans="1:9" x14ac:dyDescent="0.55000000000000004">
      <c r="A659" s="21">
        <v>506</v>
      </c>
      <c r="B659" s="21">
        <v>119975</v>
      </c>
      <c r="C659" s="21">
        <v>157</v>
      </c>
      <c r="D659" s="23" t="s">
        <v>216</v>
      </c>
      <c r="E659" s="23" t="s">
        <v>31</v>
      </c>
      <c r="F659" s="24">
        <v>5590</v>
      </c>
      <c r="G659" s="21">
        <v>11</v>
      </c>
      <c r="H659" s="24">
        <v>458380</v>
      </c>
      <c r="I659" s="25">
        <v>0.21560000000000001</v>
      </c>
    </row>
    <row r="660" spans="1:9" x14ac:dyDescent="0.55000000000000004">
      <c r="A660" s="21">
        <v>507</v>
      </c>
      <c r="B660" s="21">
        <v>119976</v>
      </c>
      <c r="C660" s="21">
        <v>158</v>
      </c>
      <c r="D660" s="23" t="s">
        <v>216</v>
      </c>
      <c r="E660" s="23" t="s">
        <v>31</v>
      </c>
      <c r="F660" s="24">
        <v>5590</v>
      </c>
      <c r="G660" s="21">
        <v>11</v>
      </c>
      <c r="H660" s="24">
        <v>463970</v>
      </c>
      <c r="I660" s="25">
        <v>0.21820000000000001</v>
      </c>
    </row>
    <row r="661" spans="1:9" x14ac:dyDescent="0.55000000000000004">
      <c r="A661" s="21">
        <v>508</v>
      </c>
      <c r="B661" s="21">
        <v>119977</v>
      </c>
      <c r="C661" s="21">
        <v>159</v>
      </c>
      <c r="D661" s="23" t="s">
        <v>216</v>
      </c>
      <c r="E661" s="23" t="s">
        <v>31</v>
      </c>
      <c r="F661" s="24">
        <v>5590</v>
      </c>
      <c r="G661" s="21">
        <v>11</v>
      </c>
      <c r="H661" s="24">
        <v>469560</v>
      </c>
      <c r="I661" s="25">
        <v>0.2208</v>
      </c>
    </row>
    <row r="662" spans="1:9" x14ac:dyDescent="0.55000000000000004">
      <c r="A662" s="21">
        <v>509</v>
      </c>
      <c r="B662" s="21">
        <v>119978</v>
      </c>
      <c r="C662" s="21">
        <v>160</v>
      </c>
      <c r="D662" s="23" t="s">
        <v>216</v>
      </c>
      <c r="E662" s="23" t="s">
        <v>31</v>
      </c>
      <c r="F662" s="24">
        <v>5590</v>
      </c>
      <c r="G662" s="21">
        <v>11</v>
      </c>
      <c r="H662" s="24">
        <v>475150</v>
      </c>
      <c r="I662" s="25">
        <v>0.2235</v>
      </c>
    </row>
    <row r="663" spans="1:9" x14ac:dyDescent="0.55000000000000004">
      <c r="A663" s="21">
        <v>510</v>
      </c>
      <c r="B663" s="21">
        <v>119979</v>
      </c>
      <c r="C663" s="21">
        <v>161</v>
      </c>
      <c r="D663" s="23" t="s">
        <v>216</v>
      </c>
      <c r="E663" s="23" t="s">
        <v>31</v>
      </c>
      <c r="F663" s="24">
        <v>5590</v>
      </c>
      <c r="G663" s="21">
        <v>11</v>
      </c>
      <c r="H663" s="24">
        <v>480740</v>
      </c>
      <c r="I663" s="25">
        <v>0.2261</v>
      </c>
    </row>
    <row r="664" spans="1:9" x14ac:dyDescent="0.55000000000000004">
      <c r="A664" s="21">
        <v>511</v>
      </c>
      <c r="B664" s="21">
        <v>119980</v>
      </c>
      <c r="C664" s="21">
        <v>162</v>
      </c>
      <c r="D664" s="23" t="s">
        <v>216</v>
      </c>
      <c r="E664" s="23" t="s">
        <v>31</v>
      </c>
      <c r="F664" s="24">
        <v>5590</v>
      </c>
      <c r="G664" s="21">
        <v>11</v>
      </c>
      <c r="H664" s="24">
        <v>486330</v>
      </c>
      <c r="I664" s="25">
        <v>0.22869999999999999</v>
      </c>
    </row>
    <row r="665" spans="1:9" x14ac:dyDescent="0.55000000000000004">
      <c r="A665" s="21">
        <v>512</v>
      </c>
      <c r="B665" s="21">
        <v>119981</v>
      </c>
      <c r="C665" s="21">
        <v>163</v>
      </c>
      <c r="D665" s="23" t="s">
        <v>216</v>
      </c>
      <c r="E665" s="23" t="s">
        <v>31</v>
      </c>
      <c r="F665" s="24">
        <v>5590</v>
      </c>
      <c r="G665" s="21">
        <v>11</v>
      </c>
      <c r="H665" s="24">
        <v>491920</v>
      </c>
      <c r="I665" s="25">
        <v>0.23139999999999999</v>
      </c>
    </row>
    <row r="666" spans="1:9" x14ac:dyDescent="0.55000000000000004">
      <c r="A666" s="21">
        <v>513</v>
      </c>
      <c r="B666" s="21">
        <v>119982</v>
      </c>
      <c r="C666" s="21">
        <v>164</v>
      </c>
      <c r="D666" s="23" t="s">
        <v>216</v>
      </c>
      <c r="E666" s="23" t="s">
        <v>31</v>
      </c>
      <c r="F666" s="24">
        <v>5590</v>
      </c>
      <c r="G666" s="21">
        <v>11</v>
      </c>
      <c r="H666" s="24">
        <v>497510</v>
      </c>
      <c r="I666" s="25">
        <v>0.23400000000000001</v>
      </c>
    </row>
    <row r="667" spans="1:9" x14ac:dyDescent="0.55000000000000004">
      <c r="A667" s="21">
        <v>514</v>
      </c>
      <c r="B667" s="21">
        <v>119983</v>
      </c>
      <c r="C667" s="21">
        <v>165</v>
      </c>
      <c r="D667" s="23" t="s">
        <v>216</v>
      </c>
      <c r="E667" s="23" t="s">
        <v>31</v>
      </c>
      <c r="F667" s="24">
        <v>5590</v>
      </c>
      <c r="G667" s="21">
        <v>11</v>
      </c>
      <c r="H667" s="24">
        <v>503100</v>
      </c>
      <c r="I667" s="25">
        <v>0.2366</v>
      </c>
    </row>
    <row r="668" spans="1:9" x14ac:dyDescent="0.55000000000000004">
      <c r="A668" s="21">
        <v>515</v>
      </c>
      <c r="B668" s="21">
        <v>119984</v>
      </c>
      <c r="C668" s="21">
        <v>166</v>
      </c>
      <c r="D668" s="23" t="s">
        <v>216</v>
      </c>
      <c r="E668" s="23" t="s">
        <v>31</v>
      </c>
      <c r="F668" s="24">
        <v>5590</v>
      </c>
      <c r="G668" s="21">
        <v>11</v>
      </c>
      <c r="H668" s="24">
        <v>508690</v>
      </c>
      <c r="I668" s="25">
        <v>0.2392</v>
      </c>
    </row>
    <row r="669" spans="1:9" x14ac:dyDescent="0.55000000000000004">
      <c r="A669" s="21">
        <v>516</v>
      </c>
      <c r="B669" s="21">
        <v>119985</v>
      </c>
      <c r="C669" s="21">
        <v>167</v>
      </c>
      <c r="D669" s="23" t="s">
        <v>216</v>
      </c>
      <c r="E669" s="23" t="s">
        <v>31</v>
      </c>
      <c r="F669" s="24">
        <v>5590</v>
      </c>
      <c r="G669" s="21">
        <v>11</v>
      </c>
      <c r="H669" s="24">
        <v>514280</v>
      </c>
      <c r="I669" s="25">
        <v>0.2419</v>
      </c>
    </row>
    <row r="670" spans="1:9" x14ac:dyDescent="0.55000000000000004">
      <c r="A670" s="21">
        <v>517</v>
      </c>
      <c r="B670" s="21">
        <v>119986</v>
      </c>
      <c r="C670" s="21">
        <v>168</v>
      </c>
      <c r="D670" s="23" t="s">
        <v>216</v>
      </c>
      <c r="E670" s="23" t="s">
        <v>31</v>
      </c>
      <c r="F670" s="24">
        <v>5590</v>
      </c>
      <c r="G670" s="21">
        <v>11</v>
      </c>
      <c r="H670" s="24">
        <v>519870</v>
      </c>
      <c r="I670" s="25">
        <v>0.2445</v>
      </c>
    </row>
    <row r="671" spans="1:9" x14ac:dyDescent="0.55000000000000004">
      <c r="A671" s="21">
        <v>518</v>
      </c>
      <c r="B671" s="21">
        <v>119987</v>
      </c>
      <c r="C671" s="21">
        <v>169</v>
      </c>
      <c r="D671" s="23" t="s">
        <v>216</v>
      </c>
      <c r="E671" s="23" t="s">
        <v>31</v>
      </c>
      <c r="F671" s="24">
        <v>5590</v>
      </c>
      <c r="G671" s="21">
        <v>11</v>
      </c>
      <c r="H671" s="24">
        <v>525460</v>
      </c>
      <c r="I671" s="25">
        <v>0.24709999999999999</v>
      </c>
    </row>
    <row r="672" spans="1:9" x14ac:dyDescent="0.55000000000000004">
      <c r="A672" s="21">
        <v>519</v>
      </c>
      <c r="B672" s="21">
        <v>119988</v>
      </c>
      <c r="C672" s="21">
        <v>170</v>
      </c>
      <c r="D672" s="23" t="s">
        <v>216</v>
      </c>
      <c r="E672" s="23" t="s">
        <v>31</v>
      </c>
      <c r="F672" s="24">
        <v>5590</v>
      </c>
      <c r="G672" s="21">
        <v>11</v>
      </c>
      <c r="H672" s="24">
        <v>531050</v>
      </c>
      <c r="I672" s="25">
        <v>0.24979999999999999</v>
      </c>
    </row>
    <row r="673" spans="1:9" x14ac:dyDescent="0.55000000000000004">
      <c r="A673" s="21">
        <v>520</v>
      </c>
      <c r="B673" s="21">
        <v>119989</v>
      </c>
      <c r="C673" s="21">
        <v>171</v>
      </c>
      <c r="D673" s="23" t="s">
        <v>216</v>
      </c>
      <c r="E673" s="23" t="s">
        <v>31</v>
      </c>
      <c r="F673" s="24">
        <v>5590</v>
      </c>
      <c r="G673" s="21">
        <v>11</v>
      </c>
      <c r="H673" s="24">
        <v>536640</v>
      </c>
      <c r="I673" s="25">
        <v>0.25240000000000001</v>
      </c>
    </row>
    <row r="674" spans="1:9" x14ac:dyDescent="0.55000000000000004">
      <c r="A674" s="21">
        <v>521</v>
      </c>
      <c r="B674" s="21">
        <v>119990</v>
      </c>
      <c r="C674" s="21">
        <v>172</v>
      </c>
      <c r="D674" s="23" t="s">
        <v>216</v>
      </c>
      <c r="E674" s="23" t="s">
        <v>31</v>
      </c>
      <c r="F674" s="24">
        <v>5590</v>
      </c>
      <c r="G674" s="21">
        <v>11</v>
      </c>
      <c r="H674" s="24">
        <v>542230</v>
      </c>
      <c r="I674" s="25">
        <v>0.255</v>
      </c>
    </row>
    <row r="675" spans="1:9" x14ac:dyDescent="0.55000000000000004">
      <c r="A675" s="21">
        <v>522</v>
      </c>
      <c r="B675" s="21">
        <v>119991</v>
      </c>
      <c r="C675" s="21">
        <v>173</v>
      </c>
      <c r="D675" s="23" t="s">
        <v>216</v>
      </c>
      <c r="E675" s="23" t="s">
        <v>31</v>
      </c>
      <c r="F675" s="24">
        <v>5590</v>
      </c>
      <c r="G675" s="21">
        <v>11</v>
      </c>
      <c r="H675" s="24">
        <v>547820</v>
      </c>
      <c r="I675" s="25">
        <v>0.2576</v>
      </c>
    </row>
    <row r="676" spans="1:9" x14ac:dyDescent="0.55000000000000004">
      <c r="A676" s="21">
        <v>523</v>
      </c>
      <c r="B676" s="21">
        <v>119992</v>
      </c>
      <c r="C676" s="21">
        <v>174</v>
      </c>
      <c r="D676" s="23" t="s">
        <v>216</v>
      </c>
      <c r="E676" s="23" t="s">
        <v>31</v>
      </c>
      <c r="F676" s="24">
        <v>5590</v>
      </c>
      <c r="G676" s="21">
        <v>11</v>
      </c>
      <c r="H676" s="24">
        <v>553410</v>
      </c>
      <c r="I676" s="25">
        <v>0.26029999999999998</v>
      </c>
    </row>
    <row r="677" spans="1:9" x14ac:dyDescent="0.55000000000000004">
      <c r="A677" s="21">
        <v>524</v>
      </c>
      <c r="B677" s="21">
        <v>119993</v>
      </c>
      <c r="C677" s="21">
        <v>175</v>
      </c>
      <c r="D677" s="23" t="s">
        <v>216</v>
      </c>
      <c r="E677" s="23" t="s">
        <v>31</v>
      </c>
      <c r="F677" s="24">
        <v>5590</v>
      </c>
      <c r="G677" s="21">
        <v>11</v>
      </c>
      <c r="H677" s="24">
        <v>559000</v>
      </c>
      <c r="I677" s="25">
        <v>0.26290000000000002</v>
      </c>
    </row>
    <row r="678" spans="1:9" x14ac:dyDescent="0.55000000000000004">
      <c r="A678" s="21">
        <v>525</v>
      </c>
      <c r="B678" s="21">
        <v>119994</v>
      </c>
      <c r="C678" s="21">
        <v>176</v>
      </c>
      <c r="D678" s="23" t="s">
        <v>217</v>
      </c>
      <c r="E678" s="23" t="s">
        <v>31</v>
      </c>
      <c r="F678" s="24">
        <v>1590</v>
      </c>
      <c r="G678" s="21">
        <v>11</v>
      </c>
      <c r="H678" s="24">
        <v>560590</v>
      </c>
      <c r="I678" s="25">
        <v>0.2636</v>
      </c>
    </row>
    <row r="679" spans="1:9" x14ac:dyDescent="0.55000000000000004">
      <c r="A679" s="21">
        <v>526</v>
      </c>
      <c r="B679" s="21">
        <v>119995</v>
      </c>
      <c r="C679" s="21">
        <v>177</v>
      </c>
      <c r="D679" s="23" t="s">
        <v>217</v>
      </c>
      <c r="E679" s="23" t="s">
        <v>31</v>
      </c>
      <c r="F679" s="24">
        <v>1590</v>
      </c>
      <c r="G679" s="21">
        <v>11</v>
      </c>
      <c r="H679" s="24">
        <v>562180</v>
      </c>
      <c r="I679" s="25">
        <v>0.26440000000000002</v>
      </c>
    </row>
    <row r="680" spans="1:9" x14ac:dyDescent="0.55000000000000004">
      <c r="A680" s="21">
        <v>527</v>
      </c>
      <c r="B680" s="21">
        <v>119996</v>
      </c>
      <c r="C680" s="21">
        <v>178</v>
      </c>
      <c r="D680" s="23" t="s">
        <v>217</v>
      </c>
      <c r="E680" s="23" t="s">
        <v>31</v>
      </c>
      <c r="F680" s="24">
        <v>1590</v>
      </c>
      <c r="G680" s="21">
        <v>11</v>
      </c>
      <c r="H680" s="24">
        <v>563770</v>
      </c>
      <c r="I680" s="25">
        <v>0.2651</v>
      </c>
    </row>
    <row r="681" spans="1:9" x14ac:dyDescent="0.55000000000000004">
      <c r="A681" s="21">
        <v>528</v>
      </c>
      <c r="B681" s="21">
        <v>119997</v>
      </c>
      <c r="C681" s="21">
        <v>179</v>
      </c>
      <c r="D681" s="23" t="s">
        <v>217</v>
      </c>
      <c r="E681" s="23" t="s">
        <v>31</v>
      </c>
      <c r="F681" s="24">
        <v>1590</v>
      </c>
      <c r="G681" s="21">
        <v>11</v>
      </c>
      <c r="H681" s="24">
        <v>565360</v>
      </c>
      <c r="I681" s="25">
        <v>0.26590000000000003</v>
      </c>
    </row>
    <row r="682" spans="1:9" x14ac:dyDescent="0.55000000000000004">
      <c r="A682" s="21">
        <v>529</v>
      </c>
      <c r="B682" s="21">
        <v>119998</v>
      </c>
      <c r="C682" s="21">
        <v>180</v>
      </c>
      <c r="D682" s="23" t="s">
        <v>217</v>
      </c>
      <c r="E682" s="23" t="s">
        <v>31</v>
      </c>
      <c r="F682" s="24">
        <v>1590</v>
      </c>
      <c r="G682" s="21">
        <v>11</v>
      </c>
      <c r="H682" s="24">
        <v>566950</v>
      </c>
      <c r="I682" s="25">
        <v>0.2666</v>
      </c>
    </row>
    <row r="683" spans="1:9" x14ac:dyDescent="0.55000000000000004">
      <c r="A683" s="21">
        <v>530</v>
      </c>
      <c r="B683" s="21">
        <v>119999</v>
      </c>
      <c r="C683" s="21">
        <v>181</v>
      </c>
      <c r="D683" s="23" t="s">
        <v>217</v>
      </c>
      <c r="E683" s="23" t="s">
        <v>31</v>
      </c>
      <c r="F683" s="24">
        <v>1590</v>
      </c>
      <c r="G683" s="21">
        <v>11</v>
      </c>
      <c r="H683" s="24">
        <v>568540</v>
      </c>
      <c r="I683" s="25">
        <v>0.26740000000000003</v>
      </c>
    </row>
    <row r="684" spans="1:9" x14ac:dyDescent="0.55000000000000004">
      <c r="A684" s="21">
        <v>531</v>
      </c>
      <c r="B684" s="21">
        <v>120000</v>
      </c>
      <c r="C684" s="21">
        <v>182</v>
      </c>
      <c r="D684" s="23" t="s">
        <v>217</v>
      </c>
      <c r="E684" s="23" t="s">
        <v>31</v>
      </c>
      <c r="F684" s="24">
        <v>1590</v>
      </c>
      <c r="G684" s="21">
        <v>11</v>
      </c>
      <c r="H684" s="24">
        <v>570130</v>
      </c>
      <c r="I684" s="25">
        <v>0.2681</v>
      </c>
    </row>
    <row r="685" spans="1:9" x14ac:dyDescent="0.55000000000000004">
      <c r="A685" s="21">
        <v>532</v>
      </c>
      <c r="B685" s="21">
        <v>120001</v>
      </c>
      <c r="C685" s="21">
        <v>183</v>
      </c>
      <c r="D685" s="23" t="s">
        <v>217</v>
      </c>
      <c r="E685" s="23" t="s">
        <v>31</v>
      </c>
      <c r="F685" s="24">
        <v>1590</v>
      </c>
      <c r="G685" s="21">
        <v>11</v>
      </c>
      <c r="H685" s="24">
        <v>571720</v>
      </c>
      <c r="I685" s="25">
        <v>0.26889999999999997</v>
      </c>
    </row>
    <row r="686" spans="1:9" x14ac:dyDescent="0.55000000000000004">
      <c r="A686" s="21">
        <v>533</v>
      </c>
      <c r="B686" s="21">
        <v>120002</v>
      </c>
      <c r="C686" s="21">
        <v>184</v>
      </c>
      <c r="D686" s="23" t="s">
        <v>217</v>
      </c>
      <c r="E686" s="23" t="s">
        <v>31</v>
      </c>
      <c r="F686" s="24">
        <v>1590</v>
      </c>
      <c r="G686" s="21">
        <v>11</v>
      </c>
      <c r="H686" s="24">
        <v>573310</v>
      </c>
      <c r="I686" s="25">
        <v>0.26960000000000001</v>
      </c>
    </row>
    <row r="687" spans="1:9" x14ac:dyDescent="0.55000000000000004">
      <c r="A687" s="21">
        <v>534</v>
      </c>
      <c r="B687" s="21">
        <v>120003</v>
      </c>
      <c r="C687" s="21">
        <v>185</v>
      </c>
      <c r="D687" s="23" t="s">
        <v>217</v>
      </c>
      <c r="E687" s="23" t="s">
        <v>31</v>
      </c>
      <c r="F687" s="24">
        <v>1590</v>
      </c>
      <c r="G687" s="21">
        <v>11</v>
      </c>
      <c r="H687" s="24">
        <v>574900</v>
      </c>
      <c r="I687" s="25">
        <v>0.27039999999999997</v>
      </c>
    </row>
    <row r="688" spans="1:9" x14ac:dyDescent="0.55000000000000004">
      <c r="A688" s="21">
        <v>535</v>
      </c>
      <c r="B688" s="21">
        <v>120004</v>
      </c>
      <c r="C688" s="21">
        <v>186</v>
      </c>
      <c r="D688" s="23" t="s">
        <v>217</v>
      </c>
      <c r="E688" s="23" t="s">
        <v>31</v>
      </c>
      <c r="F688" s="24">
        <v>1590</v>
      </c>
      <c r="G688" s="21">
        <v>11</v>
      </c>
      <c r="H688" s="24">
        <v>576490</v>
      </c>
      <c r="I688" s="25">
        <v>0.27110000000000001</v>
      </c>
    </row>
    <row r="689" spans="1:9" x14ac:dyDescent="0.55000000000000004">
      <c r="A689" s="21">
        <v>536</v>
      </c>
      <c r="B689" s="21">
        <v>120005</v>
      </c>
      <c r="C689" s="21">
        <v>187</v>
      </c>
      <c r="D689" s="23" t="s">
        <v>217</v>
      </c>
      <c r="E689" s="23" t="s">
        <v>31</v>
      </c>
      <c r="F689" s="24">
        <v>1590</v>
      </c>
      <c r="G689" s="21">
        <v>11</v>
      </c>
      <c r="H689" s="24">
        <v>578080</v>
      </c>
      <c r="I689" s="25">
        <v>0.27189999999999998</v>
      </c>
    </row>
    <row r="690" spans="1:9" x14ac:dyDescent="0.55000000000000004">
      <c r="A690" s="21">
        <v>537</v>
      </c>
      <c r="B690" s="21">
        <v>120006</v>
      </c>
      <c r="C690" s="21">
        <v>188</v>
      </c>
      <c r="D690" s="23" t="s">
        <v>217</v>
      </c>
      <c r="E690" s="23" t="s">
        <v>31</v>
      </c>
      <c r="F690" s="24">
        <v>1590</v>
      </c>
      <c r="G690" s="21">
        <v>11</v>
      </c>
      <c r="H690" s="24">
        <v>579670</v>
      </c>
      <c r="I690" s="25">
        <v>0.27260000000000001</v>
      </c>
    </row>
    <row r="691" spans="1:9" x14ac:dyDescent="0.55000000000000004">
      <c r="A691" s="21">
        <v>538</v>
      </c>
      <c r="B691" s="21">
        <v>120007</v>
      </c>
      <c r="C691" s="21">
        <v>189</v>
      </c>
      <c r="D691" s="23" t="s">
        <v>217</v>
      </c>
      <c r="E691" s="23" t="s">
        <v>31</v>
      </c>
      <c r="F691" s="24">
        <v>1590</v>
      </c>
      <c r="G691" s="21">
        <v>11</v>
      </c>
      <c r="H691" s="24">
        <v>581260</v>
      </c>
      <c r="I691" s="25">
        <v>0.27339999999999998</v>
      </c>
    </row>
    <row r="692" spans="1:9" x14ac:dyDescent="0.55000000000000004">
      <c r="A692" s="21">
        <v>539</v>
      </c>
      <c r="B692" s="21">
        <v>120008</v>
      </c>
      <c r="C692" s="21">
        <v>190</v>
      </c>
      <c r="D692" s="23" t="s">
        <v>217</v>
      </c>
      <c r="E692" s="23" t="s">
        <v>31</v>
      </c>
      <c r="F692" s="24">
        <v>1590</v>
      </c>
      <c r="G692" s="21">
        <v>11</v>
      </c>
      <c r="H692" s="24">
        <v>582850</v>
      </c>
      <c r="I692" s="25">
        <v>0.27410000000000001</v>
      </c>
    </row>
    <row r="693" spans="1:9" x14ac:dyDescent="0.55000000000000004">
      <c r="A693" s="21">
        <v>540</v>
      </c>
      <c r="B693" s="21">
        <v>120009</v>
      </c>
      <c r="C693" s="21">
        <v>191</v>
      </c>
      <c r="D693" s="23" t="s">
        <v>217</v>
      </c>
      <c r="E693" s="23" t="s">
        <v>31</v>
      </c>
      <c r="F693" s="24">
        <v>1590</v>
      </c>
      <c r="G693" s="21">
        <v>11</v>
      </c>
      <c r="H693" s="24">
        <v>584440</v>
      </c>
      <c r="I693" s="25">
        <v>0.27489999999999998</v>
      </c>
    </row>
    <row r="694" spans="1:9" x14ac:dyDescent="0.55000000000000004">
      <c r="A694" s="21">
        <v>541</v>
      </c>
      <c r="B694" s="21">
        <v>120010</v>
      </c>
      <c r="C694" s="21">
        <v>192</v>
      </c>
      <c r="D694" s="23" t="s">
        <v>217</v>
      </c>
      <c r="E694" s="23" t="s">
        <v>31</v>
      </c>
      <c r="F694" s="24">
        <v>1590</v>
      </c>
      <c r="G694" s="21">
        <v>11</v>
      </c>
      <c r="H694" s="24">
        <v>586030</v>
      </c>
      <c r="I694" s="25">
        <v>0.27560000000000001</v>
      </c>
    </row>
    <row r="695" spans="1:9" x14ac:dyDescent="0.55000000000000004">
      <c r="A695" s="21">
        <v>542</v>
      </c>
      <c r="B695" s="21">
        <v>120011</v>
      </c>
      <c r="C695" s="21">
        <v>193</v>
      </c>
      <c r="D695" s="23" t="s">
        <v>217</v>
      </c>
      <c r="E695" s="23" t="s">
        <v>31</v>
      </c>
      <c r="F695" s="24">
        <v>1590</v>
      </c>
      <c r="G695" s="21">
        <v>11</v>
      </c>
      <c r="H695" s="24">
        <v>587620</v>
      </c>
      <c r="I695" s="25">
        <v>0.27639999999999998</v>
      </c>
    </row>
    <row r="696" spans="1:9" x14ac:dyDescent="0.55000000000000004">
      <c r="A696" s="21">
        <v>543</v>
      </c>
      <c r="B696" s="21">
        <v>120012</v>
      </c>
      <c r="C696" s="21">
        <v>194</v>
      </c>
      <c r="D696" s="23" t="s">
        <v>217</v>
      </c>
      <c r="E696" s="23" t="s">
        <v>31</v>
      </c>
      <c r="F696" s="24">
        <v>1590</v>
      </c>
      <c r="G696" s="21">
        <v>11</v>
      </c>
      <c r="H696" s="24">
        <v>589210</v>
      </c>
      <c r="I696" s="25">
        <v>0.27710000000000001</v>
      </c>
    </row>
    <row r="697" spans="1:9" x14ac:dyDescent="0.55000000000000004">
      <c r="A697" s="21">
        <v>544</v>
      </c>
      <c r="B697" s="21">
        <v>120013</v>
      </c>
      <c r="C697" s="21">
        <v>195</v>
      </c>
      <c r="D697" s="23" t="s">
        <v>217</v>
      </c>
      <c r="E697" s="23" t="s">
        <v>31</v>
      </c>
      <c r="F697" s="24">
        <v>1590</v>
      </c>
      <c r="G697" s="21">
        <v>11</v>
      </c>
      <c r="H697" s="24">
        <v>590800</v>
      </c>
      <c r="I697" s="25">
        <v>0.27789999999999998</v>
      </c>
    </row>
    <row r="698" spans="1:9" x14ac:dyDescent="0.55000000000000004">
      <c r="A698" s="21">
        <v>545</v>
      </c>
      <c r="B698" s="21">
        <v>120014</v>
      </c>
      <c r="C698" s="21">
        <v>196</v>
      </c>
      <c r="D698" s="23" t="s">
        <v>217</v>
      </c>
      <c r="E698" s="23" t="s">
        <v>31</v>
      </c>
      <c r="F698" s="24">
        <v>1590</v>
      </c>
      <c r="G698" s="21">
        <v>11</v>
      </c>
      <c r="H698" s="24">
        <v>592390</v>
      </c>
      <c r="I698" s="25">
        <v>0.27860000000000001</v>
      </c>
    </row>
    <row r="699" spans="1:9" x14ac:dyDescent="0.55000000000000004">
      <c r="A699" s="21">
        <v>546</v>
      </c>
      <c r="B699" s="21">
        <v>120015</v>
      </c>
      <c r="C699" s="21">
        <v>197</v>
      </c>
      <c r="D699" s="23" t="s">
        <v>217</v>
      </c>
      <c r="E699" s="23" t="s">
        <v>31</v>
      </c>
      <c r="F699" s="24">
        <v>1590</v>
      </c>
      <c r="G699" s="21">
        <v>11</v>
      </c>
      <c r="H699" s="24">
        <v>593980</v>
      </c>
      <c r="I699" s="25">
        <v>0.27939999999999998</v>
      </c>
    </row>
    <row r="700" spans="1:9" x14ac:dyDescent="0.55000000000000004">
      <c r="A700" s="21">
        <v>547</v>
      </c>
      <c r="B700" s="21">
        <v>120016</v>
      </c>
      <c r="C700" s="21">
        <v>198</v>
      </c>
      <c r="D700" s="23" t="s">
        <v>217</v>
      </c>
      <c r="E700" s="23" t="s">
        <v>31</v>
      </c>
      <c r="F700" s="24">
        <v>1590</v>
      </c>
      <c r="G700" s="21">
        <v>11</v>
      </c>
      <c r="H700" s="24">
        <v>595570</v>
      </c>
      <c r="I700" s="25">
        <v>0.28010000000000002</v>
      </c>
    </row>
    <row r="701" spans="1:9" x14ac:dyDescent="0.55000000000000004">
      <c r="A701" s="21">
        <v>548</v>
      </c>
      <c r="B701" s="21">
        <v>120017</v>
      </c>
      <c r="C701" s="21">
        <v>199</v>
      </c>
      <c r="D701" s="23" t="s">
        <v>217</v>
      </c>
      <c r="E701" s="23" t="s">
        <v>31</v>
      </c>
      <c r="F701" s="24">
        <v>1590</v>
      </c>
      <c r="G701" s="21">
        <v>11</v>
      </c>
      <c r="H701" s="24">
        <v>597160</v>
      </c>
      <c r="I701" s="25">
        <v>0.28079999999999999</v>
      </c>
    </row>
    <row r="702" spans="1:9" x14ac:dyDescent="0.55000000000000004">
      <c r="A702" s="21">
        <v>549</v>
      </c>
      <c r="B702" s="21">
        <v>120018</v>
      </c>
      <c r="C702" s="21">
        <v>200</v>
      </c>
      <c r="D702" s="23" t="s">
        <v>217</v>
      </c>
      <c r="E702" s="23" t="s">
        <v>31</v>
      </c>
      <c r="F702" s="24">
        <v>1590</v>
      </c>
      <c r="G702" s="21">
        <v>11</v>
      </c>
      <c r="H702" s="24">
        <v>598750</v>
      </c>
      <c r="I702" s="25">
        <v>0.28160000000000002</v>
      </c>
    </row>
    <row r="703" spans="1:9" x14ac:dyDescent="0.55000000000000004">
      <c r="A703" s="21">
        <v>550</v>
      </c>
      <c r="B703" s="21">
        <v>120019</v>
      </c>
      <c r="C703" s="21">
        <v>201</v>
      </c>
      <c r="D703" s="23" t="s">
        <v>217</v>
      </c>
      <c r="E703" s="23" t="s">
        <v>31</v>
      </c>
      <c r="F703" s="24">
        <v>1590</v>
      </c>
      <c r="G703" s="21">
        <v>11</v>
      </c>
      <c r="H703" s="24">
        <v>600340</v>
      </c>
      <c r="I703" s="25">
        <v>0.2823</v>
      </c>
    </row>
    <row r="704" spans="1:9" x14ac:dyDescent="0.55000000000000004">
      <c r="A704" s="21">
        <v>551</v>
      </c>
      <c r="B704" s="21">
        <v>120020</v>
      </c>
      <c r="C704" s="21">
        <v>202</v>
      </c>
      <c r="D704" s="23" t="s">
        <v>217</v>
      </c>
      <c r="E704" s="23" t="s">
        <v>31</v>
      </c>
      <c r="F704" s="24">
        <v>1590</v>
      </c>
      <c r="G704" s="21">
        <v>11</v>
      </c>
      <c r="H704" s="24">
        <v>601930</v>
      </c>
      <c r="I704" s="25">
        <v>0.28310000000000002</v>
      </c>
    </row>
    <row r="705" spans="1:9" x14ac:dyDescent="0.55000000000000004">
      <c r="A705" s="21">
        <v>552</v>
      </c>
      <c r="B705" s="21">
        <v>120021</v>
      </c>
      <c r="C705" s="21">
        <v>203</v>
      </c>
      <c r="D705" s="23" t="s">
        <v>217</v>
      </c>
      <c r="E705" s="23" t="s">
        <v>31</v>
      </c>
      <c r="F705" s="24">
        <v>1590</v>
      </c>
      <c r="G705" s="21">
        <v>11</v>
      </c>
      <c r="H705" s="24">
        <v>603520</v>
      </c>
      <c r="I705" s="25">
        <v>0.2838</v>
      </c>
    </row>
    <row r="706" spans="1:9" x14ac:dyDescent="0.55000000000000004">
      <c r="A706" s="21">
        <v>553</v>
      </c>
      <c r="B706" s="21">
        <v>120022</v>
      </c>
      <c r="C706" s="21">
        <v>204</v>
      </c>
      <c r="D706" s="23" t="s">
        <v>217</v>
      </c>
      <c r="E706" s="23" t="s">
        <v>31</v>
      </c>
      <c r="F706" s="24">
        <v>1590</v>
      </c>
      <c r="G706" s="21">
        <v>11</v>
      </c>
      <c r="H706" s="24">
        <v>605110</v>
      </c>
      <c r="I706" s="25">
        <v>0.28460000000000002</v>
      </c>
    </row>
    <row r="707" spans="1:9" x14ac:dyDescent="0.55000000000000004">
      <c r="A707" s="21">
        <v>554</v>
      </c>
      <c r="B707" s="21">
        <v>120023</v>
      </c>
      <c r="C707" s="21">
        <v>205</v>
      </c>
      <c r="D707" s="23" t="s">
        <v>217</v>
      </c>
      <c r="E707" s="23" t="s">
        <v>31</v>
      </c>
      <c r="F707" s="24">
        <v>1590</v>
      </c>
      <c r="G707" s="21">
        <v>11</v>
      </c>
      <c r="H707" s="24">
        <v>606700</v>
      </c>
      <c r="I707" s="25">
        <v>0.2853</v>
      </c>
    </row>
    <row r="708" spans="1:9" x14ac:dyDescent="0.55000000000000004">
      <c r="A708" s="21">
        <v>555</v>
      </c>
      <c r="B708" s="21">
        <v>120024</v>
      </c>
      <c r="C708" s="21">
        <v>206</v>
      </c>
      <c r="D708" s="23" t="s">
        <v>217</v>
      </c>
      <c r="E708" s="23" t="s">
        <v>31</v>
      </c>
      <c r="F708" s="24">
        <v>1590</v>
      </c>
      <c r="G708" s="21">
        <v>11</v>
      </c>
      <c r="H708" s="24">
        <v>608290</v>
      </c>
      <c r="I708" s="25">
        <v>0.28610000000000002</v>
      </c>
    </row>
    <row r="709" spans="1:9" x14ac:dyDescent="0.55000000000000004">
      <c r="A709" s="21">
        <v>556</v>
      </c>
      <c r="B709" s="21">
        <v>120025</v>
      </c>
      <c r="C709" s="21">
        <v>207</v>
      </c>
      <c r="D709" s="23" t="s">
        <v>217</v>
      </c>
      <c r="E709" s="23" t="s">
        <v>31</v>
      </c>
      <c r="F709" s="24">
        <v>1590</v>
      </c>
      <c r="G709" s="21">
        <v>11</v>
      </c>
      <c r="H709" s="24">
        <v>609880</v>
      </c>
      <c r="I709" s="25">
        <v>0.2868</v>
      </c>
    </row>
    <row r="710" spans="1:9" x14ac:dyDescent="0.55000000000000004">
      <c r="A710" s="21">
        <v>557</v>
      </c>
      <c r="B710" s="21">
        <v>120026</v>
      </c>
      <c r="C710" s="21">
        <v>208</v>
      </c>
      <c r="D710" s="23" t="s">
        <v>217</v>
      </c>
      <c r="E710" s="23" t="s">
        <v>31</v>
      </c>
      <c r="F710" s="24">
        <v>1590</v>
      </c>
      <c r="G710" s="21">
        <v>11</v>
      </c>
      <c r="H710" s="24">
        <v>611470</v>
      </c>
      <c r="I710" s="25">
        <v>0.28760000000000002</v>
      </c>
    </row>
    <row r="711" spans="1:9" x14ac:dyDescent="0.55000000000000004">
      <c r="A711" s="21">
        <v>558</v>
      </c>
      <c r="B711" s="21">
        <v>120027</v>
      </c>
      <c r="C711" s="21">
        <v>209</v>
      </c>
      <c r="D711" s="23" t="s">
        <v>217</v>
      </c>
      <c r="E711" s="23" t="s">
        <v>31</v>
      </c>
      <c r="F711" s="24">
        <v>1590</v>
      </c>
      <c r="G711" s="21">
        <v>11</v>
      </c>
      <c r="H711" s="24">
        <v>613060</v>
      </c>
      <c r="I711" s="25">
        <v>0.2883</v>
      </c>
    </row>
    <row r="712" spans="1:9" x14ac:dyDescent="0.55000000000000004">
      <c r="A712" s="21">
        <v>559</v>
      </c>
      <c r="B712" s="21">
        <v>120028</v>
      </c>
      <c r="C712" s="21">
        <v>210</v>
      </c>
      <c r="D712" s="23" t="s">
        <v>217</v>
      </c>
      <c r="E712" s="23" t="s">
        <v>31</v>
      </c>
      <c r="F712" s="24">
        <v>1590</v>
      </c>
      <c r="G712" s="21">
        <v>11</v>
      </c>
      <c r="H712" s="24">
        <v>614650</v>
      </c>
      <c r="I712" s="25">
        <v>0.28910000000000002</v>
      </c>
    </row>
    <row r="713" spans="1:9" x14ac:dyDescent="0.55000000000000004">
      <c r="A713" s="21">
        <v>560</v>
      </c>
      <c r="B713" s="21">
        <v>120029</v>
      </c>
      <c r="C713" s="21">
        <v>211</v>
      </c>
      <c r="D713" s="23" t="s">
        <v>217</v>
      </c>
      <c r="E713" s="23" t="s">
        <v>31</v>
      </c>
      <c r="F713" s="24">
        <v>1590</v>
      </c>
      <c r="G713" s="21">
        <v>11</v>
      </c>
      <c r="H713" s="24">
        <v>616240</v>
      </c>
      <c r="I713" s="25">
        <v>0.2898</v>
      </c>
    </row>
    <row r="714" spans="1:9" x14ac:dyDescent="0.55000000000000004">
      <c r="A714" s="21">
        <v>561</v>
      </c>
      <c r="B714" s="21">
        <v>120030</v>
      </c>
      <c r="C714" s="21">
        <v>212</v>
      </c>
      <c r="D714" s="23" t="s">
        <v>217</v>
      </c>
      <c r="E714" s="23" t="s">
        <v>31</v>
      </c>
      <c r="F714" s="24">
        <v>1590</v>
      </c>
      <c r="G714" s="21">
        <v>11</v>
      </c>
      <c r="H714" s="24">
        <v>617830</v>
      </c>
      <c r="I714" s="25">
        <v>0.29060000000000002</v>
      </c>
    </row>
    <row r="715" spans="1:9" x14ac:dyDescent="0.55000000000000004">
      <c r="A715" s="21">
        <v>562</v>
      </c>
      <c r="B715" s="21">
        <v>120031</v>
      </c>
      <c r="C715" s="21">
        <v>213</v>
      </c>
      <c r="D715" s="23" t="s">
        <v>217</v>
      </c>
      <c r="E715" s="23" t="s">
        <v>31</v>
      </c>
      <c r="F715" s="24">
        <v>1590</v>
      </c>
      <c r="G715" s="21">
        <v>11</v>
      </c>
      <c r="H715" s="24">
        <v>619420</v>
      </c>
      <c r="I715" s="25">
        <v>0.2913</v>
      </c>
    </row>
    <row r="716" spans="1:9" x14ac:dyDescent="0.55000000000000004">
      <c r="A716" s="21">
        <v>563</v>
      </c>
      <c r="B716" s="21">
        <v>120032</v>
      </c>
      <c r="C716" s="21">
        <v>214</v>
      </c>
      <c r="D716" s="23" t="s">
        <v>217</v>
      </c>
      <c r="E716" s="23" t="s">
        <v>31</v>
      </c>
      <c r="F716" s="24">
        <v>1590</v>
      </c>
      <c r="G716" s="21">
        <v>11</v>
      </c>
      <c r="H716" s="24">
        <v>621010</v>
      </c>
      <c r="I716" s="25">
        <v>0.29210000000000003</v>
      </c>
    </row>
    <row r="717" spans="1:9" x14ac:dyDescent="0.55000000000000004">
      <c r="A717" s="21">
        <v>564</v>
      </c>
      <c r="B717" s="21">
        <v>120033</v>
      </c>
      <c r="C717" s="21">
        <v>215</v>
      </c>
      <c r="D717" s="23" t="s">
        <v>217</v>
      </c>
      <c r="E717" s="23" t="s">
        <v>31</v>
      </c>
      <c r="F717" s="24">
        <v>1590</v>
      </c>
      <c r="G717" s="21">
        <v>11</v>
      </c>
      <c r="H717" s="24">
        <v>622600</v>
      </c>
      <c r="I717" s="25">
        <v>0.2928</v>
      </c>
    </row>
    <row r="718" spans="1:9" x14ac:dyDescent="0.55000000000000004">
      <c r="A718" s="21">
        <v>565</v>
      </c>
      <c r="B718" s="21">
        <v>120034</v>
      </c>
      <c r="C718" s="21">
        <v>216</v>
      </c>
      <c r="D718" s="23" t="s">
        <v>217</v>
      </c>
      <c r="E718" s="23" t="s">
        <v>31</v>
      </c>
      <c r="F718" s="24">
        <v>1590</v>
      </c>
      <c r="G718" s="21">
        <v>11</v>
      </c>
      <c r="H718" s="24">
        <v>624190</v>
      </c>
      <c r="I718" s="25">
        <v>0.29360000000000003</v>
      </c>
    </row>
    <row r="719" spans="1:9" x14ac:dyDescent="0.55000000000000004">
      <c r="A719" s="21">
        <v>566</v>
      </c>
      <c r="B719" s="21">
        <v>120035</v>
      </c>
      <c r="C719" s="21">
        <v>217</v>
      </c>
      <c r="D719" s="23" t="s">
        <v>217</v>
      </c>
      <c r="E719" s="23" t="s">
        <v>31</v>
      </c>
      <c r="F719" s="24">
        <v>1590</v>
      </c>
      <c r="G719" s="21">
        <v>11</v>
      </c>
      <c r="H719" s="24">
        <v>625780</v>
      </c>
      <c r="I719" s="25">
        <v>0.29430000000000001</v>
      </c>
    </row>
    <row r="720" spans="1:9" x14ac:dyDescent="0.55000000000000004">
      <c r="A720" s="21">
        <v>567</v>
      </c>
      <c r="B720" s="21">
        <v>120036</v>
      </c>
      <c r="C720" s="21">
        <v>218</v>
      </c>
      <c r="D720" s="23" t="s">
        <v>217</v>
      </c>
      <c r="E720" s="23" t="s">
        <v>31</v>
      </c>
      <c r="F720" s="24">
        <v>1590</v>
      </c>
      <c r="G720" s="21">
        <v>11</v>
      </c>
      <c r="H720" s="24">
        <v>627370</v>
      </c>
      <c r="I720" s="25">
        <v>0.29509999999999997</v>
      </c>
    </row>
    <row r="721" spans="1:9" x14ac:dyDescent="0.55000000000000004">
      <c r="A721" s="21">
        <v>568</v>
      </c>
      <c r="B721" s="21">
        <v>120037</v>
      </c>
      <c r="C721" s="21">
        <v>219</v>
      </c>
      <c r="D721" s="23" t="s">
        <v>217</v>
      </c>
      <c r="E721" s="23" t="s">
        <v>31</v>
      </c>
      <c r="F721" s="24">
        <v>1590</v>
      </c>
      <c r="G721" s="21">
        <v>11</v>
      </c>
      <c r="H721" s="24">
        <v>628960</v>
      </c>
      <c r="I721" s="25">
        <v>0.29580000000000001</v>
      </c>
    </row>
    <row r="722" spans="1:9" x14ac:dyDescent="0.55000000000000004">
      <c r="A722" s="21">
        <v>569</v>
      </c>
      <c r="B722" s="21">
        <v>120038</v>
      </c>
      <c r="C722" s="21">
        <v>220</v>
      </c>
      <c r="D722" s="23" t="s">
        <v>217</v>
      </c>
      <c r="E722" s="23" t="s">
        <v>31</v>
      </c>
      <c r="F722" s="24">
        <v>1590</v>
      </c>
      <c r="G722" s="21">
        <v>11</v>
      </c>
      <c r="H722" s="24">
        <v>630550</v>
      </c>
      <c r="I722" s="25">
        <v>0.29649999999999999</v>
      </c>
    </row>
    <row r="723" spans="1:9" x14ac:dyDescent="0.55000000000000004">
      <c r="A723" s="21">
        <v>570</v>
      </c>
      <c r="B723" s="21">
        <v>120039</v>
      </c>
      <c r="C723" s="21">
        <v>221</v>
      </c>
      <c r="D723" s="23" t="s">
        <v>217</v>
      </c>
      <c r="E723" s="23" t="s">
        <v>31</v>
      </c>
      <c r="F723" s="24">
        <v>1590</v>
      </c>
      <c r="G723" s="21">
        <v>11</v>
      </c>
      <c r="H723" s="24">
        <v>632140</v>
      </c>
      <c r="I723" s="25">
        <v>0.29730000000000001</v>
      </c>
    </row>
    <row r="724" spans="1:9" x14ac:dyDescent="0.55000000000000004">
      <c r="A724" s="21">
        <v>571</v>
      </c>
      <c r="B724" s="21">
        <v>120040</v>
      </c>
      <c r="C724" s="21">
        <v>222</v>
      </c>
      <c r="D724" s="23" t="s">
        <v>217</v>
      </c>
      <c r="E724" s="23" t="s">
        <v>31</v>
      </c>
      <c r="F724" s="24">
        <v>1590</v>
      </c>
      <c r="G724" s="21">
        <v>11</v>
      </c>
      <c r="H724" s="24">
        <v>633730</v>
      </c>
      <c r="I724" s="25">
        <v>0.29799999999999999</v>
      </c>
    </row>
    <row r="725" spans="1:9" x14ac:dyDescent="0.55000000000000004">
      <c r="A725" s="21">
        <v>572</v>
      </c>
      <c r="B725" s="21">
        <v>120041</v>
      </c>
      <c r="C725" s="21">
        <v>223</v>
      </c>
      <c r="D725" s="23" t="s">
        <v>217</v>
      </c>
      <c r="E725" s="23" t="s">
        <v>31</v>
      </c>
      <c r="F725" s="24">
        <v>1590</v>
      </c>
      <c r="G725" s="21">
        <v>11</v>
      </c>
      <c r="H725" s="24">
        <v>635320</v>
      </c>
      <c r="I725" s="25">
        <v>0.29880000000000001</v>
      </c>
    </row>
    <row r="726" spans="1:9" x14ac:dyDescent="0.55000000000000004">
      <c r="A726" s="21">
        <v>573</v>
      </c>
      <c r="B726" s="21">
        <v>120042</v>
      </c>
      <c r="C726" s="21">
        <v>224</v>
      </c>
      <c r="D726" s="23" t="s">
        <v>217</v>
      </c>
      <c r="E726" s="23" t="s">
        <v>31</v>
      </c>
      <c r="F726" s="24">
        <v>1590</v>
      </c>
      <c r="G726" s="21">
        <v>11</v>
      </c>
      <c r="H726" s="24">
        <v>636910</v>
      </c>
      <c r="I726" s="25">
        <v>0.29949999999999999</v>
      </c>
    </row>
    <row r="727" spans="1:9" x14ac:dyDescent="0.55000000000000004">
      <c r="A727" s="21">
        <v>574</v>
      </c>
      <c r="B727" s="21">
        <v>120043</v>
      </c>
      <c r="C727" s="21">
        <v>225</v>
      </c>
      <c r="D727" s="23" t="s">
        <v>217</v>
      </c>
      <c r="E727" s="23" t="s">
        <v>31</v>
      </c>
      <c r="F727" s="24">
        <v>1590</v>
      </c>
      <c r="G727" s="21">
        <v>11</v>
      </c>
      <c r="H727" s="24">
        <v>638500</v>
      </c>
      <c r="I727" s="25">
        <v>0.30030000000000001</v>
      </c>
    </row>
    <row r="728" spans="1:9" x14ac:dyDescent="0.55000000000000004">
      <c r="A728" s="21">
        <v>575</v>
      </c>
      <c r="B728" s="21">
        <v>120044</v>
      </c>
      <c r="C728" s="21">
        <v>226</v>
      </c>
      <c r="D728" s="23" t="s">
        <v>217</v>
      </c>
      <c r="E728" s="23" t="s">
        <v>31</v>
      </c>
      <c r="F728" s="24">
        <v>1590</v>
      </c>
      <c r="G728" s="21">
        <v>11</v>
      </c>
      <c r="H728" s="24">
        <v>640090</v>
      </c>
      <c r="I728" s="25">
        <v>0.30099999999999999</v>
      </c>
    </row>
    <row r="729" spans="1:9" x14ac:dyDescent="0.55000000000000004">
      <c r="A729" s="21">
        <v>576</v>
      </c>
      <c r="B729" s="21">
        <v>120045</v>
      </c>
      <c r="C729" s="21">
        <v>227</v>
      </c>
      <c r="D729" s="23" t="s">
        <v>217</v>
      </c>
      <c r="E729" s="23" t="s">
        <v>31</v>
      </c>
      <c r="F729" s="24">
        <v>1590</v>
      </c>
      <c r="G729" s="21">
        <v>11</v>
      </c>
      <c r="H729" s="24">
        <v>641680</v>
      </c>
      <c r="I729" s="25">
        <v>0.30180000000000001</v>
      </c>
    </row>
    <row r="730" spans="1:9" x14ac:dyDescent="0.55000000000000004">
      <c r="A730" s="21">
        <v>577</v>
      </c>
      <c r="B730" s="21">
        <v>120046</v>
      </c>
      <c r="C730" s="21">
        <v>228</v>
      </c>
      <c r="D730" s="23" t="s">
        <v>217</v>
      </c>
      <c r="E730" s="23" t="s">
        <v>31</v>
      </c>
      <c r="F730" s="24">
        <v>1590</v>
      </c>
      <c r="G730" s="21">
        <v>11</v>
      </c>
      <c r="H730" s="24">
        <v>643270</v>
      </c>
      <c r="I730" s="25">
        <v>0.30249999999999999</v>
      </c>
    </row>
    <row r="731" spans="1:9" x14ac:dyDescent="0.55000000000000004">
      <c r="A731" s="21">
        <v>578</v>
      </c>
      <c r="B731" s="21">
        <v>120047</v>
      </c>
      <c r="C731" s="21">
        <v>229</v>
      </c>
      <c r="D731" s="23" t="s">
        <v>217</v>
      </c>
      <c r="E731" s="23" t="s">
        <v>31</v>
      </c>
      <c r="F731" s="24">
        <v>1590</v>
      </c>
      <c r="G731" s="21">
        <v>11</v>
      </c>
      <c r="H731" s="24">
        <v>644860</v>
      </c>
      <c r="I731" s="25">
        <v>0.30330000000000001</v>
      </c>
    </row>
    <row r="732" spans="1:9" x14ac:dyDescent="0.55000000000000004">
      <c r="A732" s="21">
        <v>579</v>
      </c>
      <c r="B732" s="21">
        <v>120048</v>
      </c>
      <c r="C732" s="21">
        <v>230</v>
      </c>
      <c r="D732" s="23" t="s">
        <v>217</v>
      </c>
      <c r="E732" s="23" t="s">
        <v>31</v>
      </c>
      <c r="F732" s="24">
        <v>1590</v>
      </c>
      <c r="G732" s="21">
        <v>11</v>
      </c>
      <c r="H732" s="24">
        <v>646450</v>
      </c>
      <c r="I732" s="25">
        <v>0.30399999999999999</v>
      </c>
    </row>
    <row r="733" spans="1:9" x14ac:dyDescent="0.55000000000000004">
      <c r="A733" s="21">
        <v>580</v>
      </c>
      <c r="B733" s="21">
        <v>120049</v>
      </c>
      <c r="C733" s="21">
        <v>231</v>
      </c>
      <c r="D733" s="23" t="s">
        <v>217</v>
      </c>
      <c r="E733" s="23" t="s">
        <v>31</v>
      </c>
      <c r="F733" s="24">
        <v>1590</v>
      </c>
      <c r="G733" s="21">
        <v>11</v>
      </c>
      <c r="H733" s="24">
        <v>648040</v>
      </c>
      <c r="I733" s="25">
        <v>0.30480000000000002</v>
      </c>
    </row>
    <row r="734" spans="1:9" x14ac:dyDescent="0.55000000000000004">
      <c r="A734" s="21">
        <v>581</v>
      </c>
      <c r="B734" s="21">
        <v>120050</v>
      </c>
      <c r="C734" s="21">
        <v>232</v>
      </c>
      <c r="D734" s="23" t="s">
        <v>217</v>
      </c>
      <c r="E734" s="23" t="s">
        <v>31</v>
      </c>
      <c r="F734" s="24">
        <v>1590</v>
      </c>
      <c r="G734" s="21">
        <v>11</v>
      </c>
      <c r="H734" s="24">
        <v>649630</v>
      </c>
      <c r="I734" s="25">
        <v>0.30549999999999999</v>
      </c>
    </row>
    <row r="735" spans="1:9" x14ac:dyDescent="0.55000000000000004">
      <c r="A735" s="21">
        <v>582</v>
      </c>
      <c r="B735" s="21">
        <v>120051</v>
      </c>
      <c r="C735" s="21">
        <v>233</v>
      </c>
      <c r="D735" s="23" t="s">
        <v>217</v>
      </c>
      <c r="E735" s="23" t="s">
        <v>31</v>
      </c>
      <c r="F735" s="24">
        <v>1590</v>
      </c>
      <c r="G735" s="21">
        <v>11</v>
      </c>
      <c r="H735" s="24">
        <v>651220</v>
      </c>
      <c r="I735" s="25">
        <v>0.30630000000000002</v>
      </c>
    </row>
    <row r="736" spans="1:9" x14ac:dyDescent="0.55000000000000004">
      <c r="A736" s="21">
        <v>583</v>
      </c>
      <c r="B736" s="21">
        <v>120052</v>
      </c>
      <c r="C736" s="21">
        <v>234</v>
      </c>
      <c r="D736" s="23" t="s">
        <v>217</v>
      </c>
      <c r="E736" s="23" t="s">
        <v>31</v>
      </c>
      <c r="F736" s="24">
        <v>1590</v>
      </c>
      <c r="G736" s="21">
        <v>11</v>
      </c>
      <c r="H736" s="24">
        <v>652810</v>
      </c>
      <c r="I736" s="25">
        <v>0.307</v>
      </c>
    </row>
    <row r="737" spans="1:9" x14ac:dyDescent="0.55000000000000004">
      <c r="A737" s="21">
        <v>584</v>
      </c>
      <c r="B737" s="21">
        <v>120053</v>
      </c>
      <c r="C737" s="21">
        <v>235</v>
      </c>
      <c r="D737" s="23" t="s">
        <v>217</v>
      </c>
      <c r="E737" s="23" t="s">
        <v>31</v>
      </c>
      <c r="F737" s="24">
        <v>1590</v>
      </c>
      <c r="G737" s="21">
        <v>11</v>
      </c>
      <c r="H737" s="24">
        <v>654400</v>
      </c>
      <c r="I737" s="25">
        <v>0.30780000000000002</v>
      </c>
    </row>
    <row r="738" spans="1:9" x14ac:dyDescent="0.55000000000000004">
      <c r="A738" s="21">
        <v>585</v>
      </c>
      <c r="B738" s="21">
        <v>120054</v>
      </c>
      <c r="C738" s="21">
        <v>236</v>
      </c>
      <c r="D738" s="23" t="s">
        <v>217</v>
      </c>
      <c r="E738" s="23" t="s">
        <v>31</v>
      </c>
      <c r="F738" s="24">
        <v>1590</v>
      </c>
      <c r="G738" s="21">
        <v>11</v>
      </c>
      <c r="H738" s="24">
        <v>655990</v>
      </c>
      <c r="I738" s="25">
        <v>0.3085</v>
      </c>
    </row>
    <row r="739" spans="1:9" x14ac:dyDescent="0.55000000000000004">
      <c r="A739" s="21">
        <v>586</v>
      </c>
      <c r="B739" s="21">
        <v>120055</v>
      </c>
      <c r="C739" s="21">
        <v>237</v>
      </c>
      <c r="D739" s="23" t="s">
        <v>217</v>
      </c>
      <c r="E739" s="23" t="s">
        <v>31</v>
      </c>
      <c r="F739" s="24">
        <v>1590</v>
      </c>
      <c r="G739" s="21">
        <v>11</v>
      </c>
      <c r="H739" s="24">
        <v>657580</v>
      </c>
      <c r="I739" s="25">
        <v>0.30930000000000002</v>
      </c>
    </row>
    <row r="740" spans="1:9" x14ac:dyDescent="0.55000000000000004">
      <c r="A740" s="21">
        <v>587</v>
      </c>
      <c r="B740" s="21">
        <v>120056</v>
      </c>
      <c r="C740" s="21">
        <v>238</v>
      </c>
      <c r="D740" s="23" t="s">
        <v>217</v>
      </c>
      <c r="E740" s="23" t="s">
        <v>31</v>
      </c>
      <c r="F740" s="24">
        <v>1590</v>
      </c>
      <c r="G740" s="21">
        <v>11</v>
      </c>
      <c r="H740" s="24">
        <v>659170</v>
      </c>
      <c r="I740" s="25">
        <v>0.31</v>
      </c>
    </row>
    <row r="741" spans="1:9" x14ac:dyDescent="0.55000000000000004">
      <c r="A741" s="21">
        <v>588</v>
      </c>
      <c r="B741" s="21">
        <v>120057</v>
      </c>
      <c r="C741" s="21">
        <v>239</v>
      </c>
      <c r="D741" s="23" t="s">
        <v>217</v>
      </c>
      <c r="E741" s="23" t="s">
        <v>31</v>
      </c>
      <c r="F741" s="24">
        <v>1590</v>
      </c>
      <c r="G741" s="21">
        <v>11</v>
      </c>
      <c r="H741" s="24">
        <v>660760</v>
      </c>
      <c r="I741" s="25">
        <v>0.31080000000000002</v>
      </c>
    </row>
    <row r="742" spans="1:9" x14ac:dyDescent="0.55000000000000004">
      <c r="A742" s="21">
        <v>589</v>
      </c>
      <c r="B742" s="21">
        <v>120058</v>
      </c>
      <c r="C742" s="21">
        <v>240</v>
      </c>
      <c r="D742" s="23" t="s">
        <v>217</v>
      </c>
      <c r="E742" s="23" t="s">
        <v>31</v>
      </c>
      <c r="F742" s="24">
        <v>1590</v>
      </c>
      <c r="G742" s="21">
        <v>11</v>
      </c>
      <c r="H742" s="24">
        <v>662350</v>
      </c>
      <c r="I742" s="25">
        <v>0.3115</v>
      </c>
    </row>
    <row r="743" spans="1:9" x14ac:dyDescent="0.55000000000000004">
      <c r="A743" s="21">
        <v>590</v>
      </c>
      <c r="B743" s="21">
        <v>120059</v>
      </c>
      <c r="C743" s="21">
        <v>241</v>
      </c>
      <c r="D743" s="23" t="s">
        <v>217</v>
      </c>
      <c r="E743" s="23" t="s">
        <v>31</v>
      </c>
      <c r="F743" s="24">
        <v>1590</v>
      </c>
      <c r="G743" s="21">
        <v>11</v>
      </c>
      <c r="H743" s="24">
        <v>663940</v>
      </c>
      <c r="I743" s="25">
        <v>0.31230000000000002</v>
      </c>
    </row>
    <row r="744" spans="1:9" x14ac:dyDescent="0.55000000000000004">
      <c r="A744" s="21">
        <v>591</v>
      </c>
      <c r="B744" s="21">
        <v>120060</v>
      </c>
      <c r="C744" s="21">
        <v>242</v>
      </c>
      <c r="D744" s="23" t="s">
        <v>217</v>
      </c>
      <c r="E744" s="23" t="s">
        <v>31</v>
      </c>
      <c r="F744" s="24">
        <v>1590</v>
      </c>
      <c r="G744" s="21">
        <v>11</v>
      </c>
      <c r="H744" s="24">
        <v>665530</v>
      </c>
      <c r="I744" s="25">
        <v>0.313</v>
      </c>
    </row>
    <row r="745" spans="1:9" x14ac:dyDescent="0.55000000000000004">
      <c r="A745" s="21">
        <v>592</v>
      </c>
      <c r="B745" s="21">
        <v>120061</v>
      </c>
      <c r="C745" s="21">
        <v>243</v>
      </c>
      <c r="D745" s="23" t="s">
        <v>217</v>
      </c>
      <c r="E745" s="23" t="s">
        <v>31</v>
      </c>
      <c r="F745" s="24">
        <v>1590</v>
      </c>
      <c r="G745" s="21">
        <v>11</v>
      </c>
      <c r="H745" s="24">
        <v>667120</v>
      </c>
      <c r="I745" s="25">
        <v>0.31369999999999998</v>
      </c>
    </row>
    <row r="746" spans="1:9" x14ac:dyDescent="0.55000000000000004">
      <c r="A746" s="21">
        <v>593</v>
      </c>
      <c r="B746" s="21">
        <v>120062</v>
      </c>
      <c r="C746" s="21">
        <v>244</v>
      </c>
      <c r="D746" s="23" t="s">
        <v>217</v>
      </c>
      <c r="E746" s="23" t="s">
        <v>31</v>
      </c>
      <c r="F746" s="24">
        <v>1590</v>
      </c>
      <c r="G746" s="21">
        <v>11</v>
      </c>
      <c r="H746" s="24">
        <v>668710</v>
      </c>
      <c r="I746" s="25">
        <v>0.3145</v>
      </c>
    </row>
    <row r="747" spans="1:9" x14ac:dyDescent="0.55000000000000004">
      <c r="A747" s="21">
        <v>594</v>
      </c>
      <c r="B747" s="21">
        <v>120063</v>
      </c>
      <c r="C747" s="21">
        <v>245</v>
      </c>
      <c r="D747" s="23" t="s">
        <v>217</v>
      </c>
      <c r="E747" s="23" t="s">
        <v>31</v>
      </c>
      <c r="F747" s="24">
        <v>1590</v>
      </c>
      <c r="G747" s="21">
        <v>11</v>
      </c>
      <c r="H747" s="24">
        <v>670300</v>
      </c>
      <c r="I747" s="25">
        <v>0.31519999999999998</v>
      </c>
    </row>
    <row r="748" spans="1:9" x14ac:dyDescent="0.55000000000000004">
      <c r="A748" s="21">
        <v>595</v>
      </c>
      <c r="B748" s="21">
        <v>120064</v>
      </c>
      <c r="C748" s="21">
        <v>246</v>
      </c>
      <c r="D748" s="23" t="s">
        <v>217</v>
      </c>
      <c r="E748" s="23" t="s">
        <v>31</v>
      </c>
      <c r="F748" s="24">
        <v>1590</v>
      </c>
      <c r="G748" s="21">
        <v>11</v>
      </c>
      <c r="H748" s="24">
        <v>671890</v>
      </c>
      <c r="I748" s="25">
        <v>0.316</v>
      </c>
    </row>
    <row r="749" spans="1:9" x14ac:dyDescent="0.55000000000000004">
      <c r="A749" s="21">
        <v>596</v>
      </c>
      <c r="B749" s="21">
        <v>120065</v>
      </c>
      <c r="C749" s="21">
        <v>247</v>
      </c>
      <c r="D749" s="23" t="s">
        <v>217</v>
      </c>
      <c r="E749" s="23" t="s">
        <v>31</v>
      </c>
      <c r="F749" s="24">
        <v>1590</v>
      </c>
      <c r="G749" s="21">
        <v>11</v>
      </c>
      <c r="H749" s="24">
        <v>673480</v>
      </c>
      <c r="I749" s="25">
        <v>0.31669999999999998</v>
      </c>
    </row>
    <row r="750" spans="1:9" x14ac:dyDescent="0.55000000000000004">
      <c r="A750" s="21">
        <v>597</v>
      </c>
      <c r="B750" s="21">
        <v>120066</v>
      </c>
      <c r="C750" s="21">
        <v>248</v>
      </c>
      <c r="D750" s="23" t="s">
        <v>217</v>
      </c>
      <c r="E750" s="23" t="s">
        <v>31</v>
      </c>
      <c r="F750" s="24">
        <v>1590</v>
      </c>
      <c r="G750" s="21">
        <v>11</v>
      </c>
      <c r="H750" s="24">
        <v>675070</v>
      </c>
      <c r="I750" s="25">
        <v>0.3175</v>
      </c>
    </row>
    <row r="751" spans="1:9" x14ac:dyDescent="0.55000000000000004">
      <c r="A751" s="21">
        <v>598</v>
      </c>
      <c r="B751" s="21">
        <v>120067</v>
      </c>
      <c r="C751" s="21">
        <v>249</v>
      </c>
      <c r="D751" s="23" t="s">
        <v>217</v>
      </c>
      <c r="E751" s="23" t="s">
        <v>31</v>
      </c>
      <c r="F751" s="24">
        <v>1590</v>
      </c>
      <c r="G751" s="21">
        <v>11</v>
      </c>
      <c r="H751" s="24">
        <v>676660</v>
      </c>
      <c r="I751" s="25">
        <v>0.31819999999999998</v>
      </c>
    </row>
    <row r="752" spans="1:9" x14ac:dyDescent="0.55000000000000004">
      <c r="A752" s="21">
        <v>599</v>
      </c>
      <c r="B752" s="21">
        <v>120068</v>
      </c>
      <c r="C752" s="21">
        <v>250</v>
      </c>
      <c r="D752" s="23" t="s">
        <v>217</v>
      </c>
      <c r="E752" s="23" t="s">
        <v>31</v>
      </c>
      <c r="F752" s="24">
        <v>1590</v>
      </c>
      <c r="G752" s="21">
        <v>11</v>
      </c>
      <c r="H752" s="24">
        <v>678250</v>
      </c>
      <c r="I752" s="25">
        <v>0.31900000000000001</v>
      </c>
    </row>
    <row r="753" spans="1:9" x14ac:dyDescent="0.55000000000000004">
      <c r="A753" s="21">
        <v>600</v>
      </c>
      <c r="B753" s="21">
        <v>120069</v>
      </c>
      <c r="C753" s="21">
        <v>251</v>
      </c>
      <c r="D753" s="23" t="s">
        <v>217</v>
      </c>
      <c r="E753" s="23" t="s">
        <v>31</v>
      </c>
      <c r="F753" s="24">
        <v>1590</v>
      </c>
      <c r="G753" s="21">
        <v>11</v>
      </c>
      <c r="H753" s="24">
        <v>679840</v>
      </c>
      <c r="I753" s="25">
        <v>0.31969999999999998</v>
      </c>
    </row>
    <row r="754" spans="1:9" x14ac:dyDescent="0.55000000000000004">
      <c r="A754" s="21">
        <v>601</v>
      </c>
      <c r="B754" s="21">
        <v>120070</v>
      </c>
      <c r="C754" s="21">
        <v>252</v>
      </c>
      <c r="D754" s="23" t="s">
        <v>217</v>
      </c>
      <c r="E754" s="23" t="s">
        <v>31</v>
      </c>
      <c r="F754" s="24">
        <v>1590</v>
      </c>
      <c r="G754" s="21">
        <v>11</v>
      </c>
      <c r="H754" s="24">
        <v>681430</v>
      </c>
      <c r="I754" s="25">
        <v>0.32050000000000001</v>
      </c>
    </row>
    <row r="755" spans="1:9" x14ac:dyDescent="0.55000000000000004">
      <c r="A755" s="21">
        <v>602</v>
      </c>
      <c r="B755" s="21">
        <v>120071</v>
      </c>
      <c r="C755" s="21">
        <v>253</v>
      </c>
      <c r="D755" s="23" t="s">
        <v>217</v>
      </c>
      <c r="E755" s="23" t="s">
        <v>31</v>
      </c>
      <c r="F755" s="24">
        <v>1590</v>
      </c>
      <c r="G755" s="21">
        <v>11</v>
      </c>
      <c r="H755" s="24">
        <v>683020</v>
      </c>
      <c r="I755" s="25">
        <v>0.32119999999999999</v>
      </c>
    </row>
    <row r="756" spans="1:9" x14ac:dyDescent="0.55000000000000004">
      <c r="A756" s="21">
        <v>603</v>
      </c>
      <c r="B756" s="21">
        <v>120072</v>
      </c>
      <c r="C756" s="21">
        <v>254</v>
      </c>
      <c r="D756" s="23" t="s">
        <v>217</v>
      </c>
      <c r="E756" s="23" t="s">
        <v>31</v>
      </c>
      <c r="F756" s="24">
        <v>1590</v>
      </c>
      <c r="G756" s="21">
        <v>11</v>
      </c>
      <c r="H756" s="24">
        <v>684610</v>
      </c>
      <c r="I756" s="25">
        <v>0.32200000000000001</v>
      </c>
    </row>
    <row r="757" spans="1:9" x14ac:dyDescent="0.55000000000000004">
      <c r="A757" s="21">
        <v>604</v>
      </c>
      <c r="B757" s="21">
        <v>120073</v>
      </c>
      <c r="C757" s="21">
        <v>255</v>
      </c>
      <c r="D757" s="23" t="s">
        <v>217</v>
      </c>
      <c r="E757" s="23" t="s">
        <v>31</v>
      </c>
      <c r="F757" s="24">
        <v>1590</v>
      </c>
      <c r="G757" s="21">
        <v>11</v>
      </c>
      <c r="H757" s="24">
        <v>686200</v>
      </c>
      <c r="I757" s="25">
        <v>0.32269999999999999</v>
      </c>
    </row>
    <row r="758" spans="1:9" x14ac:dyDescent="0.55000000000000004">
      <c r="A758" s="21">
        <v>605</v>
      </c>
      <c r="B758" s="21">
        <v>120074</v>
      </c>
      <c r="C758" s="21">
        <v>256</v>
      </c>
      <c r="D758" s="23" t="s">
        <v>217</v>
      </c>
      <c r="E758" s="23" t="s">
        <v>31</v>
      </c>
      <c r="F758" s="24">
        <v>1590</v>
      </c>
      <c r="G758" s="21">
        <v>11</v>
      </c>
      <c r="H758" s="24">
        <v>687790</v>
      </c>
      <c r="I758" s="25">
        <v>0.32350000000000001</v>
      </c>
    </row>
    <row r="759" spans="1:9" x14ac:dyDescent="0.55000000000000004">
      <c r="A759" s="21">
        <v>606</v>
      </c>
      <c r="B759" s="21">
        <v>120075</v>
      </c>
      <c r="C759" s="21">
        <v>257</v>
      </c>
      <c r="D759" s="23" t="s">
        <v>217</v>
      </c>
      <c r="E759" s="23" t="s">
        <v>31</v>
      </c>
      <c r="F759" s="24">
        <v>1590</v>
      </c>
      <c r="G759" s="21">
        <v>11</v>
      </c>
      <c r="H759" s="24">
        <v>689380</v>
      </c>
      <c r="I759" s="25">
        <v>0.32419999999999999</v>
      </c>
    </row>
    <row r="760" spans="1:9" x14ac:dyDescent="0.55000000000000004">
      <c r="A760" s="21">
        <v>607</v>
      </c>
      <c r="B760" s="21">
        <v>120076</v>
      </c>
      <c r="C760" s="21">
        <v>258</v>
      </c>
      <c r="D760" s="23" t="s">
        <v>217</v>
      </c>
      <c r="E760" s="23" t="s">
        <v>31</v>
      </c>
      <c r="F760" s="24">
        <v>1590</v>
      </c>
      <c r="G760" s="21">
        <v>11</v>
      </c>
      <c r="H760" s="24">
        <v>690970</v>
      </c>
      <c r="I760" s="25">
        <v>0.32500000000000001</v>
      </c>
    </row>
    <row r="761" spans="1:9" x14ac:dyDescent="0.55000000000000004">
      <c r="A761" s="21">
        <v>608</v>
      </c>
      <c r="B761" s="21">
        <v>120077</v>
      </c>
      <c r="C761" s="21">
        <v>259</v>
      </c>
      <c r="D761" s="23" t="s">
        <v>217</v>
      </c>
      <c r="E761" s="23" t="s">
        <v>31</v>
      </c>
      <c r="F761" s="24">
        <v>1590</v>
      </c>
      <c r="G761" s="21">
        <v>11</v>
      </c>
      <c r="H761" s="24">
        <v>692560</v>
      </c>
      <c r="I761" s="25">
        <v>0.32569999999999999</v>
      </c>
    </row>
    <row r="762" spans="1:9" x14ac:dyDescent="0.55000000000000004">
      <c r="A762" s="21">
        <v>609</v>
      </c>
      <c r="B762" s="21">
        <v>120078</v>
      </c>
      <c r="C762" s="21">
        <v>260</v>
      </c>
      <c r="D762" s="23" t="s">
        <v>217</v>
      </c>
      <c r="E762" s="23" t="s">
        <v>31</v>
      </c>
      <c r="F762" s="24">
        <v>1590</v>
      </c>
      <c r="G762" s="21">
        <v>11</v>
      </c>
      <c r="H762" s="24">
        <v>694150</v>
      </c>
      <c r="I762" s="25">
        <v>0.32650000000000001</v>
      </c>
    </row>
    <row r="763" spans="1:9" x14ac:dyDescent="0.55000000000000004">
      <c r="A763" s="21">
        <v>610</v>
      </c>
      <c r="B763" s="21">
        <v>120079</v>
      </c>
      <c r="C763" s="21">
        <v>261</v>
      </c>
      <c r="D763" s="23" t="s">
        <v>217</v>
      </c>
      <c r="E763" s="23" t="s">
        <v>31</v>
      </c>
      <c r="F763" s="24">
        <v>1590</v>
      </c>
      <c r="G763" s="21">
        <v>11</v>
      </c>
      <c r="H763" s="24">
        <v>695740</v>
      </c>
      <c r="I763" s="25">
        <v>0.32719999999999999</v>
      </c>
    </row>
    <row r="764" spans="1:9" x14ac:dyDescent="0.55000000000000004">
      <c r="A764" s="21">
        <v>611</v>
      </c>
      <c r="B764" s="21">
        <v>120080</v>
      </c>
      <c r="C764" s="21">
        <v>262</v>
      </c>
      <c r="D764" s="23" t="s">
        <v>217</v>
      </c>
      <c r="E764" s="23" t="s">
        <v>31</v>
      </c>
      <c r="F764" s="24">
        <v>1590</v>
      </c>
      <c r="G764" s="21">
        <v>11</v>
      </c>
      <c r="H764" s="24">
        <v>697330</v>
      </c>
      <c r="I764" s="25">
        <v>0.32800000000000001</v>
      </c>
    </row>
    <row r="765" spans="1:9" x14ac:dyDescent="0.55000000000000004">
      <c r="A765" s="21">
        <v>612</v>
      </c>
      <c r="B765" s="21">
        <v>120081</v>
      </c>
      <c r="C765" s="21">
        <v>263</v>
      </c>
      <c r="D765" s="23" t="s">
        <v>217</v>
      </c>
      <c r="E765" s="23" t="s">
        <v>31</v>
      </c>
      <c r="F765" s="24">
        <v>1590</v>
      </c>
      <c r="G765" s="21">
        <v>11</v>
      </c>
      <c r="H765" s="24">
        <v>698920</v>
      </c>
      <c r="I765" s="25">
        <v>0.32869999999999999</v>
      </c>
    </row>
    <row r="766" spans="1:9" x14ac:dyDescent="0.55000000000000004">
      <c r="A766" s="21">
        <v>613</v>
      </c>
      <c r="B766" s="21">
        <v>120082</v>
      </c>
      <c r="C766" s="21">
        <v>264</v>
      </c>
      <c r="D766" s="23" t="s">
        <v>217</v>
      </c>
      <c r="E766" s="23" t="s">
        <v>31</v>
      </c>
      <c r="F766" s="24">
        <v>1590</v>
      </c>
      <c r="G766" s="21">
        <v>11</v>
      </c>
      <c r="H766" s="24">
        <v>700510</v>
      </c>
      <c r="I766" s="25">
        <v>0.32950000000000002</v>
      </c>
    </row>
    <row r="767" spans="1:9" x14ac:dyDescent="0.55000000000000004">
      <c r="A767" s="21">
        <v>614</v>
      </c>
      <c r="B767" s="21">
        <v>120083</v>
      </c>
      <c r="C767" s="21">
        <v>265</v>
      </c>
      <c r="D767" s="23" t="s">
        <v>217</v>
      </c>
      <c r="E767" s="23" t="s">
        <v>31</v>
      </c>
      <c r="F767" s="24">
        <v>1590</v>
      </c>
      <c r="G767" s="21">
        <v>11</v>
      </c>
      <c r="H767" s="24">
        <v>702100</v>
      </c>
      <c r="I767" s="25">
        <v>0.33019999999999999</v>
      </c>
    </row>
    <row r="768" spans="1:9" x14ac:dyDescent="0.55000000000000004">
      <c r="A768" s="21">
        <v>615</v>
      </c>
      <c r="B768" s="21">
        <v>120084</v>
      </c>
      <c r="C768" s="21">
        <v>266</v>
      </c>
      <c r="D768" s="23" t="s">
        <v>217</v>
      </c>
      <c r="E768" s="23" t="s">
        <v>31</v>
      </c>
      <c r="F768" s="24">
        <v>1590</v>
      </c>
      <c r="G768" s="21">
        <v>11</v>
      </c>
      <c r="H768" s="24">
        <v>703690</v>
      </c>
      <c r="I768" s="25">
        <v>0.33090000000000003</v>
      </c>
    </row>
    <row r="769" spans="1:9" x14ac:dyDescent="0.55000000000000004">
      <c r="A769" s="21">
        <v>616</v>
      </c>
      <c r="B769" s="21">
        <v>120085</v>
      </c>
      <c r="C769" s="21">
        <v>267</v>
      </c>
      <c r="D769" s="23" t="s">
        <v>217</v>
      </c>
      <c r="E769" s="23" t="s">
        <v>31</v>
      </c>
      <c r="F769" s="24">
        <v>1590</v>
      </c>
      <c r="G769" s="21">
        <v>11</v>
      </c>
      <c r="H769" s="24">
        <v>705280</v>
      </c>
      <c r="I769" s="25">
        <v>0.33169999999999999</v>
      </c>
    </row>
    <row r="770" spans="1:9" x14ac:dyDescent="0.55000000000000004">
      <c r="A770" s="21">
        <v>617</v>
      </c>
      <c r="B770" s="21">
        <v>120086</v>
      </c>
      <c r="C770" s="21">
        <v>268</v>
      </c>
      <c r="D770" s="23" t="s">
        <v>217</v>
      </c>
      <c r="E770" s="23" t="s">
        <v>31</v>
      </c>
      <c r="F770" s="24">
        <v>1590</v>
      </c>
      <c r="G770" s="21">
        <v>11</v>
      </c>
      <c r="H770" s="24">
        <v>706870</v>
      </c>
      <c r="I770" s="25">
        <v>0.33239999999999997</v>
      </c>
    </row>
    <row r="771" spans="1:9" x14ac:dyDescent="0.55000000000000004">
      <c r="A771" s="21">
        <v>618</v>
      </c>
      <c r="B771" s="21">
        <v>120087</v>
      </c>
      <c r="C771" s="21">
        <v>269</v>
      </c>
      <c r="D771" s="23" t="s">
        <v>217</v>
      </c>
      <c r="E771" s="23" t="s">
        <v>31</v>
      </c>
      <c r="F771" s="24">
        <v>1590</v>
      </c>
      <c r="G771" s="21">
        <v>11</v>
      </c>
      <c r="H771" s="24">
        <v>708460</v>
      </c>
      <c r="I771" s="25">
        <v>0.3332</v>
      </c>
    </row>
    <row r="772" spans="1:9" x14ac:dyDescent="0.55000000000000004">
      <c r="A772" s="21">
        <v>619</v>
      </c>
      <c r="B772" s="21">
        <v>120088</v>
      </c>
      <c r="C772" s="21">
        <v>270</v>
      </c>
      <c r="D772" s="23" t="s">
        <v>217</v>
      </c>
      <c r="E772" s="23" t="s">
        <v>31</v>
      </c>
      <c r="F772" s="24">
        <v>1590</v>
      </c>
      <c r="G772" s="21">
        <v>11</v>
      </c>
      <c r="H772" s="24">
        <v>710050</v>
      </c>
      <c r="I772" s="25">
        <v>0.33389999999999997</v>
      </c>
    </row>
    <row r="773" spans="1:9" x14ac:dyDescent="0.55000000000000004">
      <c r="A773" s="21">
        <v>620</v>
      </c>
      <c r="B773" s="21">
        <v>120089</v>
      </c>
      <c r="C773" s="21">
        <v>271</v>
      </c>
      <c r="D773" s="23" t="s">
        <v>217</v>
      </c>
      <c r="E773" s="23" t="s">
        <v>31</v>
      </c>
      <c r="F773" s="24">
        <v>1590</v>
      </c>
      <c r="G773" s="21">
        <v>11</v>
      </c>
      <c r="H773" s="24">
        <v>711640</v>
      </c>
      <c r="I773" s="25">
        <v>0.3347</v>
      </c>
    </row>
    <row r="774" spans="1:9" x14ac:dyDescent="0.55000000000000004">
      <c r="A774" s="21">
        <v>621</v>
      </c>
      <c r="B774" s="21">
        <v>120090</v>
      </c>
      <c r="C774" s="21">
        <v>272</v>
      </c>
      <c r="D774" s="23" t="s">
        <v>217</v>
      </c>
      <c r="E774" s="23" t="s">
        <v>31</v>
      </c>
      <c r="F774" s="24">
        <v>1590</v>
      </c>
      <c r="G774" s="21">
        <v>11</v>
      </c>
      <c r="H774" s="24">
        <v>713230</v>
      </c>
      <c r="I774" s="25">
        <v>0.33539999999999998</v>
      </c>
    </row>
    <row r="775" spans="1:9" x14ac:dyDescent="0.55000000000000004">
      <c r="A775" s="21">
        <v>622</v>
      </c>
      <c r="B775" s="21">
        <v>120091</v>
      </c>
      <c r="C775" s="21">
        <v>273</v>
      </c>
      <c r="D775" s="23" t="s">
        <v>217</v>
      </c>
      <c r="E775" s="23" t="s">
        <v>31</v>
      </c>
      <c r="F775" s="24">
        <v>1590</v>
      </c>
      <c r="G775" s="21">
        <v>11</v>
      </c>
      <c r="H775" s="24">
        <v>714820</v>
      </c>
      <c r="I775" s="25">
        <v>0.3362</v>
      </c>
    </row>
    <row r="776" spans="1:9" x14ac:dyDescent="0.55000000000000004">
      <c r="A776" s="21">
        <v>623</v>
      </c>
      <c r="B776" s="21">
        <v>120092</v>
      </c>
      <c r="C776" s="21">
        <v>274</v>
      </c>
      <c r="D776" s="23" t="s">
        <v>217</v>
      </c>
      <c r="E776" s="23" t="s">
        <v>31</v>
      </c>
      <c r="F776" s="24">
        <v>1590</v>
      </c>
      <c r="G776" s="21">
        <v>11</v>
      </c>
      <c r="H776" s="24">
        <v>716410</v>
      </c>
      <c r="I776" s="25">
        <v>0.33689999999999998</v>
      </c>
    </row>
    <row r="777" spans="1:9" x14ac:dyDescent="0.55000000000000004">
      <c r="A777" s="21">
        <v>624</v>
      </c>
      <c r="B777" s="21">
        <v>120093</v>
      </c>
      <c r="C777" s="21">
        <v>275</v>
      </c>
      <c r="D777" s="23" t="s">
        <v>217</v>
      </c>
      <c r="E777" s="23" t="s">
        <v>31</v>
      </c>
      <c r="F777" s="24">
        <v>1590</v>
      </c>
      <c r="G777" s="21">
        <v>11</v>
      </c>
      <c r="H777" s="24">
        <v>718000</v>
      </c>
      <c r="I777" s="25">
        <v>0.3377</v>
      </c>
    </row>
    <row r="778" spans="1:9" x14ac:dyDescent="0.55000000000000004">
      <c r="A778" s="21">
        <v>625</v>
      </c>
      <c r="B778" s="21">
        <v>120094</v>
      </c>
      <c r="C778" s="21">
        <v>276</v>
      </c>
      <c r="D778" s="23" t="s">
        <v>217</v>
      </c>
      <c r="E778" s="23" t="s">
        <v>31</v>
      </c>
      <c r="F778" s="24">
        <v>1590</v>
      </c>
      <c r="G778" s="21">
        <v>11</v>
      </c>
      <c r="H778" s="24">
        <v>719590</v>
      </c>
      <c r="I778" s="25">
        <v>0.33839999999999998</v>
      </c>
    </row>
    <row r="779" spans="1:9" x14ac:dyDescent="0.55000000000000004">
      <c r="A779" s="21">
        <v>626</v>
      </c>
      <c r="B779" s="21">
        <v>120095</v>
      </c>
      <c r="C779" s="21">
        <v>277</v>
      </c>
      <c r="D779" s="23" t="s">
        <v>217</v>
      </c>
      <c r="E779" s="23" t="s">
        <v>31</v>
      </c>
      <c r="F779" s="24">
        <v>1590</v>
      </c>
      <c r="G779" s="21">
        <v>11</v>
      </c>
      <c r="H779" s="24">
        <v>721180</v>
      </c>
      <c r="I779" s="25">
        <v>0.3392</v>
      </c>
    </row>
    <row r="780" spans="1:9" x14ac:dyDescent="0.55000000000000004">
      <c r="A780" s="21">
        <v>627</v>
      </c>
      <c r="B780" s="21">
        <v>120096</v>
      </c>
      <c r="C780" s="21">
        <v>278</v>
      </c>
      <c r="D780" s="23" t="s">
        <v>217</v>
      </c>
      <c r="E780" s="23" t="s">
        <v>31</v>
      </c>
      <c r="F780" s="24">
        <v>1590</v>
      </c>
      <c r="G780" s="21">
        <v>11</v>
      </c>
      <c r="H780" s="24">
        <v>722770</v>
      </c>
      <c r="I780" s="25">
        <v>0.33989999999999998</v>
      </c>
    </row>
    <row r="781" spans="1:9" x14ac:dyDescent="0.55000000000000004">
      <c r="A781" s="21">
        <v>628</v>
      </c>
      <c r="B781" s="21">
        <v>120097</v>
      </c>
      <c r="C781" s="21">
        <v>279</v>
      </c>
      <c r="D781" s="23" t="s">
        <v>217</v>
      </c>
      <c r="E781" s="23" t="s">
        <v>31</v>
      </c>
      <c r="F781" s="24">
        <v>1590</v>
      </c>
      <c r="G781" s="21">
        <v>11</v>
      </c>
      <c r="H781" s="24">
        <v>724360</v>
      </c>
      <c r="I781" s="25">
        <v>0.3407</v>
      </c>
    </row>
    <row r="782" spans="1:9" x14ac:dyDescent="0.55000000000000004">
      <c r="A782" s="21">
        <v>629</v>
      </c>
      <c r="B782" s="21">
        <v>120098</v>
      </c>
      <c r="C782" s="21">
        <v>280</v>
      </c>
      <c r="D782" s="23" t="s">
        <v>217</v>
      </c>
      <c r="E782" s="23" t="s">
        <v>31</v>
      </c>
      <c r="F782" s="24">
        <v>1590</v>
      </c>
      <c r="G782" s="21">
        <v>11</v>
      </c>
      <c r="H782" s="24">
        <v>725950</v>
      </c>
      <c r="I782" s="25">
        <v>0.34139999999999998</v>
      </c>
    </row>
    <row r="783" spans="1:9" x14ac:dyDescent="0.55000000000000004">
      <c r="A783" s="21">
        <v>630</v>
      </c>
      <c r="B783" s="21">
        <v>120099</v>
      </c>
      <c r="C783" s="21">
        <v>281</v>
      </c>
      <c r="D783" s="23" t="s">
        <v>217</v>
      </c>
      <c r="E783" s="23" t="s">
        <v>31</v>
      </c>
      <c r="F783" s="24">
        <v>1590</v>
      </c>
      <c r="G783" s="21">
        <v>11</v>
      </c>
      <c r="H783" s="24">
        <v>727540</v>
      </c>
      <c r="I783" s="25">
        <v>0.3422</v>
      </c>
    </row>
    <row r="784" spans="1:9" x14ac:dyDescent="0.55000000000000004">
      <c r="A784" s="21">
        <v>631</v>
      </c>
      <c r="B784" s="21">
        <v>120100</v>
      </c>
      <c r="C784" s="21">
        <v>282</v>
      </c>
      <c r="D784" s="23" t="s">
        <v>217</v>
      </c>
      <c r="E784" s="23" t="s">
        <v>31</v>
      </c>
      <c r="F784" s="24">
        <v>1590</v>
      </c>
      <c r="G784" s="21">
        <v>11</v>
      </c>
      <c r="H784" s="24">
        <v>729130</v>
      </c>
      <c r="I784" s="25">
        <v>0.34289999999999998</v>
      </c>
    </row>
    <row r="785" spans="1:9" x14ac:dyDescent="0.55000000000000004">
      <c r="A785" s="21">
        <v>632</v>
      </c>
      <c r="B785" s="21">
        <v>120101</v>
      </c>
      <c r="C785" s="21">
        <v>283</v>
      </c>
      <c r="D785" s="23" t="s">
        <v>217</v>
      </c>
      <c r="E785" s="23" t="s">
        <v>31</v>
      </c>
      <c r="F785" s="24">
        <v>1590</v>
      </c>
      <c r="G785" s="21">
        <v>11</v>
      </c>
      <c r="H785" s="24">
        <v>730720</v>
      </c>
      <c r="I785" s="25">
        <v>0.34370000000000001</v>
      </c>
    </row>
    <row r="786" spans="1:9" x14ac:dyDescent="0.55000000000000004">
      <c r="A786" s="21">
        <v>633</v>
      </c>
      <c r="B786" s="21">
        <v>120102</v>
      </c>
      <c r="C786" s="21">
        <v>284</v>
      </c>
      <c r="D786" s="23" t="s">
        <v>217</v>
      </c>
      <c r="E786" s="23" t="s">
        <v>31</v>
      </c>
      <c r="F786" s="24">
        <v>1590</v>
      </c>
      <c r="G786" s="21">
        <v>11</v>
      </c>
      <c r="H786" s="24">
        <v>732310</v>
      </c>
      <c r="I786" s="25">
        <v>0.34439999999999998</v>
      </c>
    </row>
    <row r="787" spans="1:9" x14ac:dyDescent="0.55000000000000004">
      <c r="A787" s="21">
        <v>634</v>
      </c>
      <c r="B787" s="21">
        <v>120103</v>
      </c>
      <c r="C787" s="21">
        <v>285</v>
      </c>
      <c r="D787" s="23" t="s">
        <v>217</v>
      </c>
      <c r="E787" s="23" t="s">
        <v>31</v>
      </c>
      <c r="F787" s="24">
        <v>1590</v>
      </c>
      <c r="G787" s="21">
        <v>11</v>
      </c>
      <c r="H787" s="24">
        <v>733900</v>
      </c>
      <c r="I787" s="25">
        <v>0.34520000000000001</v>
      </c>
    </row>
    <row r="788" spans="1:9" x14ac:dyDescent="0.55000000000000004">
      <c r="A788" s="21">
        <v>635</v>
      </c>
      <c r="B788" s="21">
        <v>120120</v>
      </c>
      <c r="C788" s="21">
        <v>286</v>
      </c>
      <c r="D788" s="23" t="s">
        <v>217</v>
      </c>
      <c r="E788" s="23" t="s">
        <v>31</v>
      </c>
      <c r="F788" s="24">
        <v>1590</v>
      </c>
      <c r="G788" s="21">
        <v>11</v>
      </c>
      <c r="H788" s="24">
        <v>735490</v>
      </c>
      <c r="I788" s="25">
        <v>0.34589999999999999</v>
      </c>
    </row>
    <row r="789" spans="1:9" x14ac:dyDescent="0.55000000000000004">
      <c r="A789" s="21">
        <v>636</v>
      </c>
      <c r="B789" s="21">
        <v>120121</v>
      </c>
      <c r="C789" s="21">
        <v>287</v>
      </c>
      <c r="D789" s="23" t="s">
        <v>217</v>
      </c>
      <c r="E789" s="23" t="s">
        <v>31</v>
      </c>
      <c r="F789" s="24">
        <v>1590</v>
      </c>
      <c r="G789" s="21">
        <v>11</v>
      </c>
      <c r="H789" s="24">
        <v>737080</v>
      </c>
      <c r="I789" s="25">
        <v>0.34670000000000001</v>
      </c>
    </row>
    <row r="790" spans="1:9" x14ac:dyDescent="0.55000000000000004">
      <c r="A790" s="21">
        <v>637</v>
      </c>
      <c r="B790" s="21">
        <v>120122</v>
      </c>
      <c r="C790" s="21">
        <v>288</v>
      </c>
      <c r="D790" s="23" t="s">
        <v>217</v>
      </c>
      <c r="E790" s="23" t="s">
        <v>31</v>
      </c>
      <c r="F790" s="24">
        <v>1590</v>
      </c>
      <c r="G790" s="21">
        <v>11</v>
      </c>
      <c r="H790" s="24">
        <v>738670</v>
      </c>
      <c r="I790" s="25">
        <v>0.34739999999999999</v>
      </c>
    </row>
    <row r="791" spans="1:9" x14ac:dyDescent="0.55000000000000004">
      <c r="A791" s="21">
        <v>638</v>
      </c>
      <c r="B791" s="21">
        <v>120123</v>
      </c>
      <c r="C791" s="21">
        <v>289</v>
      </c>
      <c r="D791" s="23" t="s">
        <v>217</v>
      </c>
      <c r="E791" s="23" t="s">
        <v>31</v>
      </c>
      <c r="F791" s="24">
        <v>1590</v>
      </c>
      <c r="G791" s="21">
        <v>11</v>
      </c>
      <c r="H791" s="24">
        <v>740260</v>
      </c>
      <c r="I791" s="25">
        <v>0.34810000000000002</v>
      </c>
    </row>
    <row r="792" spans="1:9" x14ac:dyDescent="0.55000000000000004">
      <c r="A792" s="21">
        <v>639</v>
      </c>
      <c r="B792" s="21">
        <v>120124</v>
      </c>
      <c r="C792" s="21">
        <v>290</v>
      </c>
      <c r="D792" s="23" t="s">
        <v>217</v>
      </c>
      <c r="E792" s="23" t="s">
        <v>31</v>
      </c>
      <c r="F792" s="24">
        <v>1590</v>
      </c>
      <c r="G792" s="21">
        <v>11</v>
      </c>
      <c r="H792" s="24">
        <v>741850</v>
      </c>
      <c r="I792" s="25">
        <v>0.34889999999999999</v>
      </c>
    </row>
    <row r="793" spans="1:9" x14ac:dyDescent="0.55000000000000004">
      <c r="A793" s="21">
        <v>640</v>
      </c>
      <c r="B793" s="21">
        <v>120125</v>
      </c>
      <c r="C793" s="21">
        <v>291</v>
      </c>
      <c r="D793" s="23" t="s">
        <v>217</v>
      </c>
      <c r="E793" s="23" t="s">
        <v>31</v>
      </c>
      <c r="F793" s="24">
        <v>1590</v>
      </c>
      <c r="G793" s="21">
        <v>11</v>
      </c>
      <c r="H793" s="24">
        <v>743440</v>
      </c>
      <c r="I793" s="25">
        <v>0.34960000000000002</v>
      </c>
    </row>
    <row r="794" spans="1:9" x14ac:dyDescent="0.55000000000000004">
      <c r="A794" s="21">
        <v>641</v>
      </c>
      <c r="B794" s="21">
        <v>120126</v>
      </c>
      <c r="C794" s="21">
        <v>292</v>
      </c>
      <c r="D794" s="23" t="s">
        <v>217</v>
      </c>
      <c r="E794" s="23" t="s">
        <v>31</v>
      </c>
      <c r="F794" s="24">
        <v>1590</v>
      </c>
      <c r="G794" s="21">
        <v>11</v>
      </c>
      <c r="H794" s="24">
        <v>745030</v>
      </c>
      <c r="I794" s="25">
        <v>0.35039999999999999</v>
      </c>
    </row>
    <row r="795" spans="1:9" x14ac:dyDescent="0.55000000000000004">
      <c r="A795" s="21">
        <v>642</v>
      </c>
      <c r="B795" s="21">
        <v>120127</v>
      </c>
      <c r="C795" s="21">
        <v>293</v>
      </c>
      <c r="D795" s="23" t="s">
        <v>217</v>
      </c>
      <c r="E795" s="23" t="s">
        <v>31</v>
      </c>
      <c r="F795" s="24">
        <v>1590</v>
      </c>
      <c r="G795" s="21">
        <v>11</v>
      </c>
      <c r="H795" s="24">
        <v>746620</v>
      </c>
      <c r="I795" s="25">
        <v>0.35110000000000002</v>
      </c>
    </row>
    <row r="796" spans="1:9" x14ac:dyDescent="0.55000000000000004">
      <c r="A796" s="21">
        <v>643</v>
      </c>
      <c r="B796" s="21">
        <v>120128</v>
      </c>
      <c r="C796" s="21">
        <v>294</v>
      </c>
      <c r="D796" s="23" t="s">
        <v>217</v>
      </c>
      <c r="E796" s="23" t="s">
        <v>31</v>
      </c>
      <c r="F796" s="24">
        <v>1590</v>
      </c>
      <c r="G796" s="21">
        <v>11</v>
      </c>
      <c r="H796" s="24">
        <v>748210</v>
      </c>
      <c r="I796" s="25">
        <v>0.35189999999999999</v>
      </c>
    </row>
    <row r="797" spans="1:9" x14ac:dyDescent="0.55000000000000004">
      <c r="A797" s="21">
        <v>644</v>
      </c>
      <c r="B797" s="21">
        <v>120129</v>
      </c>
      <c r="C797" s="21">
        <v>295</v>
      </c>
      <c r="D797" s="23" t="s">
        <v>217</v>
      </c>
      <c r="E797" s="23" t="s">
        <v>31</v>
      </c>
      <c r="F797" s="24">
        <v>1590</v>
      </c>
      <c r="G797" s="21">
        <v>11</v>
      </c>
      <c r="H797" s="24">
        <v>749800</v>
      </c>
      <c r="I797" s="25">
        <v>0.35260000000000002</v>
      </c>
    </row>
    <row r="798" spans="1:9" x14ac:dyDescent="0.55000000000000004">
      <c r="A798" s="21">
        <v>645</v>
      </c>
      <c r="B798" s="21">
        <v>120130</v>
      </c>
      <c r="C798" s="21">
        <v>296</v>
      </c>
      <c r="D798" s="23" t="s">
        <v>217</v>
      </c>
      <c r="E798" s="23" t="s">
        <v>31</v>
      </c>
      <c r="F798" s="24">
        <v>1590</v>
      </c>
      <c r="G798" s="21">
        <v>11</v>
      </c>
      <c r="H798" s="24">
        <v>751390</v>
      </c>
      <c r="I798" s="25">
        <v>0.35339999999999999</v>
      </c>
    </row>
    <row r="799" spans="1:9" x14ac:dyDescent="0.55000000000000004">
      <c r="A799" s="21">
        <v>646</v>
      </c>
      <c r="B799" s="21">
        <v>120131</v>
      </c>
      <c r="C799" s="21">
        <v>297</v>
      </c>
      <c r="D799" s="23" t="s">
        <v>217</v>
      </c>
      <c r="E799" s="23" t="s">
        <v>31</v>
      </c>
      <c r="F799" s="24">
        <v>1590</v>
      </c>
      <c r="G799" s="21">
        <v>11</v>
      </c>
      <c r="H799" s="24">
        <v>752980</v>
      </c>
      <c r="I799" s="25">
        <v>0.35410000000000003</v>
      </c>
    </row>
    <row r="800" spans="1:9" x14ac:dyDescent="0.55000000000000004">
      <c r="A800" s="21">
        <v>647</v>
      </c>
      <c r="B800" s="21">
        <v>120132</v>
      </c>
      <c r="C800" s="21">
        <v>298</v>
      </c>
      <c r="D800" s="23" t="s">
        <v>217</v>
      </c>
      <c r="E800" s="23" t="s">
        <v>31</v>
      </c>
      <c r="F800" s="24">
        <v>1590</v>
      </c>
      <c r="G800" s="21">
        <v>11</v>
      </c>
      <c r="H800" s="24">
        <v>754570</v>
      </c>
      <c r="I800" s="25">
        <v>0.35489999999999999</v>
      </c>
    </row>
    <row r="801" spans="1:9" x14ac:dyDescent="0.55000000000000004">
      <c r="A801" s="21">
        <v>648</v>
      </c>
      <c r="B801" s="21">
        <v>120133</v>
      </c>
      <c r="C801" s="21">
        <v>299</v>
      </c>
      <c r="D801" s="23" t="s">
        <v>217</v>
      </c>
      <c r="E801" s="23" t="s">
        <v>31</v>
      </c>
      <c r="F801" s="24">
        <v>1590</v>
      </c>
      <c r="G801" s="21">
        <v>11</v>
      </c>
      <c r="H801" s="24">
        <v>756160</v>
      </c>
      <c r="I801" s="25">
        <v>0.35560000000000003</v>
      </c>
    </row>
    <row r="802" spans="1:9" x14ac:dyDescent="0.55000000000000004">
      <c r="A802" s="21">
        <v>649</v>
      </c>
      <c r="B802" s="21">
        <v>120104</v>
      </c>
      <c r="C802" s="21">
        <v>300</v>
      </c>
      <c r="D802" s="23" t="s">
        <v>217</v>
      </c>
      <c r="E802" s="23" t="s">
        <v>31</v>
      </c>
      <c r="F802" s="24">
        <v>1590</v>
      </c>
      <c r="G802" s="21">
        <v>11</v>
      </c>
      <c r="H802" s="24">
        <v>757750</v>
      </c>
      <c r="I802" s="25">
        <v>0.35639999999999999</v>
      </c>
    </row>
    <row r="803" spans="1:9" x14ac:dyDescent="0.55000000000000004">
      <c r="A803" s="21">
        <v>650</v>
      </c>
      <c r="B803" s="21">
        <v>120105</v>
      </c>
      <c r="C803" s="21">
        <v>301</v>
      </c>
      <c r="D803" s="23" t="s">
        <v>217</v>
      </c>
      <c r="E803" s="23" t="s">
        <v>31</v>
      </c>
      <c r="F803" s="24">
        <v>1590</v>
      </c>
      <c r="G803" s="21">
        <v>11</v>
      </c>
      <c r="H803" s="24">
        <v>759340</v>
      </c>
      <c r="I803" s="25">
        <v>0.35709999999999997</v>
      </c>
    </row>
    <row r="804" spans="1:9" x14ac:dyDescent="0.55000000000000004">
      <c r="A804" s="21">
        <v>651</v>
      </c>
      <c r="B804" s="21">
        <v>120106</v>
      </c>
      <c r="C804" s="21">
        <v>302</v>
      </c>
      <c r="D804" s="23" t="s">
        <v>217</v>
      </c>
      <c r="E804" s="23" t="s">
        <v>31</v>
      </c>
      <c r="F804" s="24">
        <v>1590</v>
      </c>
      <c r="G804" s="21">
        <v>11</v>
      </c>
      <c r="H804" s="24">
        <v>760930</v>
      </c>
      <c r="I804" s="25">
        <v>0.3579</v>
      </c>
    </row>
    <row r="805" spans="1:9" x14ac:dyDescent="0.55000000000000004">
      <c r="A805" s="21">
        <v>652</v>
      </c>
      <c r="B805" s="21">
        <v>120107</v>
      </c>
      <c r="C805" s="21">
        <v>303</v>
      </c>
      <c r="D805" s="23" t="s">
        <v>217</v>
      </c>
      <c r="E805" s="23" t="s">
        <v>31</v>
      </c>
      <c r="F805" s="24">
        <v>1590</v>
      </c>
      <c r="G805" s="21">
        <v>11</v>
      </c>
      <c r="H805" s="24">
        <v>762520</v>
      </c>
      <c r="I805" s="25">
        <v>0.35859999999999997</v>
      </c>
    </row>
    <row r="806" spans="1:9" x14ac:dyDescent="0.55000000000000004">
      <c r="A806" s="21">
        <v>653</v>
      </c>
      <c r="B806" s="21">
        <v>120108</v>
      </c>
      <c r="C806" s="21">
        <v>304</v>
      </c>
      <c r="D806" s="23" t="s">
        <v>217</v>
      </c>
      <c r="E806" s="23" t="s">
        <v>31</v>
      </c>
      <c r="F806" s="24">
        <v>1590</v>
      </c>
      <c r="G806" s="21">
        <v>11</v>
      </c>
      <c r="H806" s="24">
        <v>764110</v>
      </c>
      <c r="I806" s="25">
        <v>0.3594</v>
      </c>
    </row>
    <row r="807" spans="1:9" x14ac:dyDescent="0.55000000000000004">
      <c r="A807" s="21">
        <v>654</v>
      </c>
      <c r="B807" s="21">
        <v>120109</v>
      </c>
      <c r="C807" s="21">
        <v>305</v>
      </c>
      <c r="D807" s="23" t="s">
        <v>217</v>
      </c>
      <c r="E807" s="23" t="s">
        <v>31</v>
      </c>
      <c r="F807" s="24">
        <v>1590</v>
      </c>
      <c r="G807" s="21">
        <v>11</v>
      </c>
      <c r="H807" s="24">
        <v>765700</v>
      </c>
      <c r="I807" s="25">
        <v>0.36009999999999998</v>
      </c>
    </row>
    <row r="808" spans="1:9" x14ac:dyDescent="0.55000000000000004">
      <c r="A808" s="21">
        <v>655</v>
      </c>
      <c r="B808" s="21">
        <v>120110</v>
      </c>
      <c r="C808" s="21">
        <v>306</v>
      </c>
      <c r="D808" s="23" t="s">
        <v>217</v>
      </c>
      <c r="E808" s="23" t="s">
        <v>31</v>
      </c>
      <c r="F808" s="24">
        <v>1590</v>
      </c>
      <c r="G808" s="21">
        <v>11</v>
      </c>
      <c r="H808" s="24">
        <v>767290</v>
      </c>
      <c r="I808" s="25">
        <v>0.3609</v>
      </c>
    </row>
    <row r="809" spans="1:9" x14ac:dyDescent="0.55000000000000004">
      <c r="A809" s="21">
        <v>656</v>
      </c>
      <c r="B809" s="21">
        <v>120111</v>
      </c>
      <c r="C809" s="21">
        <v>307</v>
      </c>
      <c r="D809" s="23" t="s">
        <v>217</v>
      </c>
      <c r="E809" s="23" t="s">
        <v>31</v>
      </c>
      <c r="F809" s="24">
        <v>1590</v>
      </c>
      <c r="G809" s="21">
        <v>11</v>
      </c>
      <c r="H809" s="24">
        <v>768880</v>
      </c>
      <c r="I809" s="25">
        <v>0.36159999999999998</v>
      </c>
    </row>
    <row r="810" spans="1:9" x14ac:dyDescent="0.55000000000000004">
      <c r="A810" s="21">
        <v>657</v>
      </c>
      <c r="B810" s="21">
        <v>120112</v>
      </c>
      <c r="C810" s="21">
        <v>308</v>
      </c>
      <c r="D810" s="23" t="s">
        <v>217</v>
      </c>
      <c r="E810" s="23" t="s">
        <v>31</v>
      </c>
      <c r="F810" s="24">
        <v>1590</v>
      </c>
      <c r="G810" s="21">
        <v>11</v>
      </c>
      <c r="H810" s="24">
        <v>770470</v>
      </c>
      <c r="I810" s="25">
        <v>0.3624</v>
      </c>
    </row>
    <row r="811" spans="1:9" x14ac:dyDescent="0.55000000000000004">
      <c r="A811" s="21">
        <v>658</v>
      </c>
      <c r="B811" s="21">
        <v>120113</v>
      </c>
      <c r="C811" s="21">
        <v>309</v>
      </c>
      <c r="D811" s="23" t="s">
        <v>217</v>
      </c>
      <c r="E811" s="23" t="s">
        <v>31</v>
      </c>
      <c r="F811" s="24">
        <v>1590</v>
      </c>
      <c r="G811" s="21">
        <v>11</v>
      </c>
      <c r="H811" s="24">
        <v>772060</v>
      </c>
      <c r="I811" s="25">
        <v>0.36309999999999998</v>
      </c>
    </row>
    <row r="812" spans="1:9" x14ac:dyDescent="0.55000000000000004">
      <c r="A812" s="21">
        <v>659</v>
      </c>
      <c r="B812" s="21">
        <v>120114</v>
      </c>
      <c r="C812" s="21">
        <v>310</v>
      </c>
      <c r="D812" s="23" t="s">
        <v>217</v>
      </c>
      <c r="E812" s="23" t="s">
        <v>31</v>
      </c>
      <c r="F812" s="24">
        <v>1590</v>
      </c>
      <c r="G812" s="21">
        <v>11</v>
      </c>
      <c r="H812" s="24">
        <v>773650</v>
      </c>
      <c r="I812" s="25">
        <v>0.36380000000000001</v>
      </c>
    </row>
    <row r="813" spans="1:9" x14ac:dyDescent="0.55000000000000004">
      <c r="A813" s="21">
        <v>660</v>
      </c>
      <c r="B813" s="21">
        <v>120115</v>
      </c>
      <c r="C813" s="21">
        <v>311</v>
      </c>
      <c r="D813" s="23" t="s">
        <v>217</v>
      </c>
      <c r="E813" s="23" t="s">
        <v>31</v>
      </c>
      <c r="F813" s="24">
        <v>1590</v>
      </c>
      <c r="G813" s="21">
        <v>11</v>
      </c>
      <c r="H813" s="24">
        <v>775240</v>
      </c>
      <c r="I813" s="25">
        <v>0.36459999999999998</v>
      </c>
    </row>
    <row r="814" spans="1:9" x14ac:dyDescent="0.55000000000000004">
      <c r="A814" s="21">
        <v>661</v>
      </c>
      <c r="B814" s="21">
        <v>120116</v>
      </c>
      <c r="C814" s="21">
        <v>312</v>
      </c>
      <c r="D814" s="23" t="s">
        <v>217</v>
      </c>
      <c r="E814" s="23" t="s">
        <v>31</v>
      </c>
      <c r="F814" s="24">
        <v>1590</v>
      </c>
      <c r="G814" s="21">
        <v>11</v>
      </c>
      <c r="H814" s="24">
        <v>776830</v>
      </c>
      <c r="I814" s="25">
        <v>0.36530000000000001</v>
      </c>
    </row>
    <row r="815" spans="1:9" x14ac:dyDescent="0.55000000000000004">
      <c r="A815" s="21">
        <v>662</v>
      </c>
      <c r="B815" s="21">
        <v>120117</v>
      </c>
      <c r="C815" s="21">
        <v>313</v>
      </c>
      <c r="D815" s="23" t="s">
        <v>217</v>
      </c>
      <c r="E815" s="23" t="s">
        <v>31</v>
      </c>
      <c r="F815" s="24">
        <v>1590</v>
      </c>
      <c r="G815" s="21">
        <v>11</v>
      </c>
      <c r="H815" s="24">
        <v>778420</v>
      </c>
      <c r="I815" s="25">
        <v>0.36609999999999998</v>
      </c>
    </row>
    <row r="816" spans="1:9" x14ac:dyDescent="0.55000000000000004">
      <c r="A816" s="21">
        <v>663</v>
      </c>
      <c r="B816" s="21">
        <v>120118</v>
      </c>
      <c r="C816" s="21">
        <v>314</v>
      </c>
      <c r="D816" s="23" t="s">
        <v>217</v>
      </c>
      <c r="E816" s="23" t="s">
        <v>31</v>
      </c>
      <c r="F816" s="24">
        <v>1590</v>
      </c>
      <c r="G816" s="21">
        <v>11</v>
      </c>
      <c r="H816" s="24">
        <v>780010</v>
      </c>
      <c r="I816" s="25">
        <v>0.36680000000000001</v>
      </c>
    </row>
    <row r="817" spans="1:9" x14ac:dyDescent="0.55000000000000004">
      <c r="A817" s="21">
        <v>664</v>
      </c>
      <c r="B817" s="21">
        <v>120119</v>
      </c>
      <c r="C817" s="21">
        <v>315</v>
      </c>
      <c r="D817" s="23" t="s">
        <v>217</v>
      </c>
      <c r="E817" s="23" t="s">
        <v>31</v>
      </c>
      <c r="F817" s="24">
        <v>1590</v>
      </c>
      <c r="G817" s="21">
        <v>11</v>
      </c>
      <c r="H817" s="24">
        <v>781600</v>
      </c>
      <c r="I817" s="25">
        <v>0.36759999999999998</v>
      </c>
    </row>
    <row r="818" spans="1:9" x14ac:dyDescent="0.55000000000000004">
      <c r="A818" s="21">
        <v>665</v>
      </c>
      <c r="B818" s="21">
        <v>120134</v>
      </c>
      <c r="C818" s="21">
        <v>316</v>
      </c>
      <c r="D818" s="23" t="s">
        <v>217</v>
      </c>
      <c r="E818" s="23" t="s">
        <v>31</v>
      </c>
      <c r="F818" s="24">
        <v>1590</v>
      </c>
      <c r="G818" s="21">
        <v>11</v>
      </c>
      <c r="H818" s="24">
        <v>783190</v>
      </c>
      <c r="I818" s="25">
        <v>0.36830000000000002</v>
      </c>
    </row>
    <row r="819" spans="1:9" x14ac:dyDescent="0.55000000000000004">
      <c r="A819" s="21">
        <v>666</v>
      </c>
      <c r="B819" s="21">
        <v>120135</v>
      </c>
      <c r="C819" s="21">
        <v>317</v>
      </c>
      <c r="D819" s="23" t="s">
        <v>217</v>
      </c>
      <c r="E819" s="23" t="s">
        <v>31</v>
      </c>
      <c r="F819" s="24">
        <v>1590</v>
      </c>
      <c r="G819" s="21">
        <v>11</v>
      </c>
      <c r="H819" s="24">
        <v>784780</v>
      </c>
      <c r="I819" s="25">
        <v>0.36909999999999998</v>
      </c>
    </row>
    <row r="820" spans="1:9" x14ac:dyDescent="0.55000000000000004">
      <c r="A820" s="21">
        <v>667</v>
      </c>
      <c r="B820" s="21">
        <v>120136</v>
      </c>
      <c r="C820" s="21">
        <v>318</v>
      </c>
      <c r="D820" s="23" t="s">
        <v>217</v>
      </c>
      <c r="E820" s="23" t="s">
        <v>31</v>
      </c>
      <c r="F820" s="24">
        <v>1590</v>
      </c>
      <c r="G820" s="21">
        <v>11</v>
      </c>
      <c r="H820" s="24">
        <v>786370</v>
      </c>
      <c r="I820" s="25">
        <v>0.36980000000000002</v>
      </c>
    </row>
    <row r="821" spans="1:9" x14ac:dyDescent="0.55000000000000004">
      <c r="A821" s="21">
        <v>668</v>
      </c>
      <c r="B821" s="21">
        <v>120137</v>
      </c>
      <c r="C821" s="21">
        <v>319</v>
      </c>
      <c r="D821" s="23" t="s">
        <v>217</v>
      </c>
      <c r="E821" s="23" t="s">
        <v>31</v>
      </c>
      <c r="F821" s="24">
        <v>1590</v>
      </c>
      <c r="G821" s="21">
        <v>11</v>
      </c>
      <c r="H821" s="24">
        <v>787960</v>
      </c>
      <c r="I821" s="25">
        <v>0.37059999999999998</v>
      </c>
    </row>
    <row r="822" spans="1:9" x14ac:dyDescent="0.55000000000000004">
      <c r="A822" s="21">
        <v>669</v>
      </c>
      <c r="B822" s="21">
        <v>120138</v>
      </c>
      <c r="C822" s="21">
        <v>320</v>
      </c>
      <c r="D822" s="23" t="s">
        <v>217</v>
      </c>
      <c r="E822" s="23" t="s">
        <v>31</v>
      </c>
      <c r="F822" s="24">
        <v>1590</v>
      </c>
      <c r="G822" s="21">
        <v>11</v>
      </c>
      <c r="H822" s="24">
        <v>789550</v>
      </c>
      <c r="I822" s="25">
        <v>0.37130000000000002</v>
      </c>
    </row>
    <row r="823" spans="1:9" x14ac:dyDescent="0.55000000000000004">
      <c r="A823" s="21">
        <v>670</v>
      </c>
      <c r="B823" s="21">
        <v>120139</v>
      </c>
      <c r="C823" s="21">
        <v>321</v>
      </c>
      <c r="D823" s="23" t="s">
        <v>217</v>
      </c>
      <c r="E823" s="23" t="s">
        <v>31</v>
      </c>
      <c r="F823" s="24">
        <v>1590</v>
      </c>
      <c r="G823" s="21">
        <v>11</v>
      </c>
      <c r="H823" s="24">
        <v>791140</v>
      </c>
      <c r="I823" s="25">
        <v>0.37209999999999999</v>
      </c>
    </row>
    <row r="824" spans="1:9" x14ac:dyDescent="0.55000000000000004">
      <c r="A824" s="21">
        <v>671</v>
      </c>
      <c r="B824" s="21">
        <v>120140</v>
      </c>
      <c r="C824" s="21">
        <v>322</v>
      </c>
      <c r="D824" s="23" t="s">
        <v>217</v>
      </c>
      <c r="E824" s="23" t="s">
        <v>31</v>
      </c>
      <c r="F824" s="24">
        <v>1590</v>
      </c>
      <c r="G824" s="21">
        <v>11</v>
      </c>
      <c r="H824" s="24">
        <v>792730</v>
      </c>
      <c r="I824" s="25">
        <v>0.37280000000000002</v>
      </c>
    </row>
    <row r="825" spans="1:9" x14ac:dyDescent="0.55000000000000004">
      <c r="A825" s="21">
        <v>672</v>
      </c>
      <c r="B825" s="21">
        <v>120141</v>
      </c>
      <c r="C825" s="21">
        <v>323</v>
      </c>
      <c r="D825" s="23" t="s">
        <v>217</v>
      </c>
      <c r="E825" s="23" t="s">
        <v>31</v>
      </c>
      <c r="F825" s="24">
        <v>1590</v>
      </c>
      <c r="G825" s="21">
        <v>11</v>
      </c>
      <c r="H825" s="24">
        <v>794320</v>
      </c>
      <c r="I825" s="25">
        <v>0.37359999999999999</v>
      </c>
    </row>
    <row r="826" spans="1:9" x14ac:dyDescent="0.55000000000000004">
      <c r="A826" s="21">
        <v>673</v>
      </c>
      <c r="B826" s="21">
        <v>120142</v>
      </c>
      <c r="C826" s="21">
        <v>324</v>
      </c>
      <c r="D826" s="23" t="s">
        <v>217</v>
      </c>
      <c r="E826" s="23" t="s">
        <v>31</v>
      </c>
      <c r="F826" s="24">
        <v>1590</v>
      </c>
      <c r="G826" s="21">
        <v>11</v>
      </c>
      <c r="H826" s="24">
        <v>795910</v>
      </c>
      <c r="I826" s="25">
        <v>0.37430000000000002</v>
      </c>
    </row>
    <row r="827" spans="1:9" x14ac:dyDescent="0.55000000000000004">
      <c r="A827" s="21">
        <v>674</v>
      </c>
      <c r="B827" s="21">
        <v>120143</v>
      </c>
      <c r="C827" s="21">
        <v>325</v>
      </c>
      <c r="D827" s="23" t="s">
        <v>217</v>
      </c>
      <c r="E827" s="23" t="s">
        <v>31</v>
      </c>
      <c r="F827" s="24">
        <v>1590</v>
      </c>
      <c r="G827" s="21">
        <v>11</v>
      </c>
      <c r="H827" s="24">
        <v>797500</v>
      </c>
      <c r="I827" s="25">
        <v>0.37509999999999999</v>
      </c>
    </row>
    <row r="828" spans="1:9" x14ac:dyDescent="0.55000000000000004">
      <c r="A828" s="21">
        <v>675</v>
      </c>
      <c r="B828" s="21">
        <v>120144</v>
      </c>
      <c r="C828" s="21">
        <v>326</v>
      </c>
      <c r="D828" s="23" t="s">
        <v>217</v>
      </c>
      <c r="E828" s="23" t="s">
        <v>31</v>
      </c>
      <c r="F828" s="24">
        <v>1590</v>
      </c>
      <c r="G828" s="21">
        <v>11</v>
      </c>
      <c r="H828" s="24">
        <v>799090</v>
      </c>
      <c r="I828" s="25">
        <v>0.37580000000000002</v>
      </c>
    </row>
    <row r="829" spans="1:9" x14ac:dyDescent="0.55000000000000004">
      <c r="A829" s="21">
        <v>676</v>
      </c>
      <c r="B829" s="21">
        <v>120145</v>
      </c>
      <c r="C829" s="21">
        <v>327</v>
      </c>
      <c r="D829" s="23" t="s">
        <v>217</v>
      </c>
      <c r="E829" s="23" t="s">
        <v>31</v>
      </c>
      <c r="F829" s="24">
        <v>1590</v>
      </c>
      <c r="G829" s="21">
        <v>11</v>
      </c>
      <c r="H829" s="24">
        <v>800680</v>
      </c>
      <c r="I829" s="25">
        <v>0.37659999999999999</v>
      </c>
    </row>
    <row r="830" spans="1:9" x14ac:dyDescent="0.55000000000000004">
      <c r="A830" s="21">
        <v>677</v>
      </c>
      <c r="B830" s="21">
        <v>120146</v>
      </c>
      <c r="C830" s="21">
        <v>328</v>
      </c>
      <c r="D830" s="23" t="s">
        <v>217</v>
      </c>
      <c r="E830" s="23" t="s">
        <v>31</v>
      </c>
      <c r="F830" s="24">
        <v>1590</v>
      </c>
      <c r="G830" s="21">
        <v>11</v>
      </c>
      <c r="H830" s="24">
        <v>802270</v>
      </c>
      <c r="I830" s="25">
        <v>0.37730000000000002</v>
      </c>
    </row>
    <row r="831" spans="1:9" x14ac:dyDescent="0.55000000000000004">
      <c r="A831" s="21">
        <v>678</v>
      </c>
      <c r="B831" s="21">
        <v>120147</v>
      </c>
      <c r="C831" s="21">
        <v>329</v>
      </c>
      <c r="D831" s="23" t="s">
        <v>217</v>
      </c>
      <c r="E831" s="23" t="s">
        <v>31</v>
      </c>
      <c r="F831" s="24">
        <v>1590</v>
      </c>
      <c r="G831" s="21">
        <v>11</v>
      </c>
      <c r="H831" s="24">
        <v>803860</v>
      </c>
      <c r="I831" s="25">
        <v>0.37809999999999999</v>
      </c>
    </row>
    <row r="832" spans="1:9" x14ac:dyDescent="0.55000000000000004">
      <c r="A832" s="21">
        <v>679</v>
      </c>
      <c r="B832" s="21">
        <v>120148</v>
      </c>
      <c r="C832" s="21">
        <v>330</v>
      </c>
      <c r="D832" s="23" t="s">
        <v>217</v>
      </c>
      <c r="E832" s="23" t="s">
        <v>31</v>
      </c>
      <c r="F832" s="24">
        <v>1590</v>
      </c>
      <c r="G832" s="21">
        <v>11</v>
      </c>
      <c r="H832" s="24">
        <v>805450</v>
      </c>
      <c r="I832" s="25">
        <v>0.37880000000000003</v>
      </c>
    </row>
    <row r="833" spans="1:9" x14ac:dyDescent="0.55000000000000004">
      <c r="A833" s="21">
        <v>680</v>
      </c>
      <c r="B833" s="21">
        <v>120149</v>
      </c>
      <c r="C833" s="21">
        <v>331</v>
      </c>
      <c r="D833" s="23" t="s">
        <v>217</v>
      </c>
      <c r="E833" s="23" t="s">
        <v>31</v>
      </c>
      <c r="F833" s="24">
        <v>1590</v>
      </c>
      <c r="G833" s="21">
        <v>11</v>
      </c>
      <c r="H833" s="24">
        <v>807040</v>
      </c>
      <c r="I833" s="25">
        <v>0.37959999999999999</v>
      </c>
    </row>
    <row r="834" spans="1:9" x14ac:dyDescent="0.55000000000000004">
      <c r="A834" s="21">
        <v>681</v>
      </c>
      <c r="B834" s="21">
        <v>120150</v>
      </c>
      <c r="C834" s="21">
        <v>332</v>
      </c>
      <c r="D834" s="23" t="s">
        <v>217</v>
      </c>
      <c r="E834" s="23" t="s">
        <v>31</v>
      </c>
      <c r="F834" s="24">
        <v>1590</v>
      </c>
      <c r="G834" s="21">
        <v>11</v>
      </c>
      <c r="H834" s="24">
        <v>808630</v>
      </c>
      <c r="I834" s="25">
        <v>0.38030000000000003</v>
      </c>
    </row>
    <row r="835" spans="1:9" x14ac:dyDescent="0.55000000000000004">
      <c r="A835" s="21">
        <v>682</v>
      </c>
      <c r="B835" s="21">
        <v>120151</v>
      </c>
      <c r="C835" s="21">
        <v>333</v>
      </c>
      <c r="D835" s="23" t="s">
        <v>217</v>
      </c>
      <c r="E835" s="23" t="s">
        <v>31</v>
      </c>
      <c r="F835" s="24">
        <v>1590</v>
      </c>
      <c r="G835" s="21">
        <v>11</v>
      </c>
      <c r="H835" s="24">
        <v>810220</v>
      </c>
      <c r="I835" s="25">
        <v>0.38100000000000001</v>
      </c>
    </row>
    <row r="836" spans="1:9" x14ac:dyDescent="0.55000000000000004">
      <c r="A836" s="21">
        <v>683</v>
      </c>
      <c r="B836" s="21">
        <v>120152</v>
      </c>
      <c r="C836" s="21">
        <v>334</v>
      </c>
      <c r="D836" s="23" t="s">
        <v>217</v>
      </c>
      <c r="E836" s="23" t="s">
        <v>31</v>
      </c>
      <c r="F836" s="24">
        <v>1590</v>
      </c>
      <c r="G836" s="21">
        <v>11</v>
      </c>
      <c r="H836" s="24">
        <v>811810</v>
      </c>
      <c r="I836" s="25">
        <v>0.38179999999999997</v>
      </c>
    </row>
    <row r="837" spans="1:9" x14ac:dyDescent="0.55000000000000004">
      <c r="A837" s="21">
        <v>684</v>
      </c>
      <c r="B837" s="21">
        <v>120153</v>
      </c>
      <c r="C837" s="21">
        <v>335</v>
      </c>
      <c r="D837" s="23" t="s">
        <v>217</v>
      </c>
      <c r="E837" s="23" t="s">
        <v>31</v>
      </c>
      <c r="F837" s="24">
        <v>1590</v>
      </c>
      <c r="G837" s="21">
        <v>11</v>
      </c>
      <c r="H837" s="24">
        <v>813400</v>
      </c>
      <c r="I837" s="25">
        <v>0.38250000000000001</v>
      </c>
    </row>
    <row r="838" spans="1:9" x14ac:dyDescent="0.55000000000000004">
      <c r="A838" s="21">
        <v>685</v>
      </c>
      <c r="B838" s="21">
        <v>120154</v>
      </c>
      <c r="C838" s="21">
        <v>336</v>
      </c>
      <c r="D838" s="23" t="s">
        <v>217</v>
      </c>
      <c r="E838" s="23" t="s">
        <v>31</v>
      </c>
      <c r="F838" s="24">
        <v>1590</v>
      </c>
      <c r="G838" s="21">
        <v>11</v>
      </c>
      <c r="H838" s="24">
        <v>814990</v>
      </c>
      <c r="I838" s="25">
        <v>0.38329999999999997</v>
      </c>
    </row>
    <row r="839" spans="1:9" x14ac:dyDescent="0.55000000000000004">
      <c r="A839" s="21">
        <v>686</v>
      </c>
      <c r="B839" s="21">
        <v>120155</v>
      </c>
      <c r="C839" s="21">
        <v>337</v>
      </c>
      <c r="D839" s="23" t="s">
        <v>217</v>
      </c>
      <c r="E839" s="23" t="s">
        <v>31</v>
      </c>
      <c r="F839" s="24">
        <v>1590</v>
      </c>
      <c r="G839" s="21">
        <v>11</v>
      </c>
      <c r="H839" s="24">
        <v>816580</v>
      </c>
      <c r="I839" s="25">
        <v>0.38400000000000001</v>
      </c>
    </row>
    <row r="840" spans="1:9" x14ac:dyDescent="0.55000000000000004">
      <c r="A840" s="21">
        <v>687</v>
      </c>
      <c r="B840" s="21">
        <v>120156</v>
      </c>
      <c r="C840" s="21">
        <v>338</v>
      </c>
      <c r="D840" s="23" t="s">
        <v>217</v>
      </c>
      <c r="E840" s="23" t="s">
        <v>31</v>
      </c>
      <c r="F840" s="24">
        <v>1590</v>
      </c>
      <c r="G840" s="21">
        <v>11</v>
      </c>
      <c r="H840" s="24">
        <v>818170</v>
      </c>
      <c r="I840" s="25">
        <v>0.38479999999999998</v>
      </c>
    </row>
    <row r="841" spans="1:9" x14ac:dyDescent="0.55000000000000004">
      <c r="A841" s="21">
        <v>688</v>
      </c>
      <c r="B841" s="21">
        <v>120157</v>
      </c>
      <c r="C841" s="21">
        <v>339</v>
      </c>
      <c r="D841" s="23" t="s">
        <v>217</v>
      </c>
      <c r="E841" s="23" t="s">
        <v>31</v>
      </c>
      <c r="F841" s="24">
        <v>1590</v>
      </c>
      <c r="G841" s="21">
        <v>11</v>
      </c>
      <c r="H841" s="24">
        <v>819760</v>
      </c>
      <c r="I841" s="25">
        <v>0.38550000000000001</v>
      </c>
    </row>
    <row r="842" spans="1:9" x14ac:dyDescent="0.55000000000000004">
      <c r="A842" s="21">
        <v>689</v>
      </c>
      <c r="B842" s="21">
        <v>120158</v>
      </c>
      <c r="C842" s="21">
        <v>340</v>
      </c>
      <c r="D842" s="23" t="s">
        <v>217</v>
      </c>
      <c r="E842" s="23" t="s">
        <v>31</v>
      </c>
      <c r="F842" s="24">
        <v>1590</v>
      </c>
      <c r="G842" s="21">
        <v>11</v>
      </c>
      <c r="H842" s="24">
        <v>821350</v>
      </c>
      <c r="I842" s="25">
        <v>0.38629999999999998</v>
      </c>
    </row>
    <row r="843" spans="1:9" x14ac:dyDescent="0.55000000000000004">
      <c r="A843" s="21">
        <v>690</v>
      </c>
      <c r="B843" s="21">
        <v>120159</v>
      </c>
      <c r="C843" s="21">
        <v>341</v>
      </c>
      <c r="D843" s="23" t="s">
        <v>217</v>
      </c>
      <c r="E843" s="23" t="s">
        <v>31</v>
      </c>
      <c r="F843" s="24">
        <v>1590</v>
      </c>
      <c r="G843" s="21">
        <v>11</v>
      </c>
      <c r="H843" s="24">
        <v>822940</v>
      </c>
      <c r="I843" s="25">
        <v>0.38700000000000001</v>
      </c>
    </row>
    <row r="844" spans="1:9" x14ac:dyDescent="0.55000000000000004">
      <c r="A844" s="21">
        <v>691</v>
      </c>
      <c r="B844" s="21">
        <v>120160</v>
      </c>
      <c r="C844" s="21">
        <v>342</v>
      </c>
      <c r="D844" s="23" t="s">
        <v>217</v>
      </c>
      <c r="E844" s="23" t="s">
        <v>31</v>
      </c>
      <c r="F844" s="24">
        <v>1590</v>
      </c>
      <c r="G844" s="21">
        <v>11</v>
      </c>
      <c r="H844" s="24">
        <v>824530</v>
      </c>
      <c r="I844" s="25">
        <v>0.38779999999999998</v>
      </c>
    </row>
    <row r="845" spans="1:9" x14ac:dyDescent="0.55000000000000004">
      <c r="A845" s="21">
        <v>692</v>
      </c>
      <c r="B845" s="21">
        <v>120161</v>
      </c>
      <c r="C845" s="21">
        <v>343</v>
      </c>
      <c r="D845" s="23" t="s">
        <v>217</v>
      </c>
      <c r="E845" s="23" t="s">
        <v>31</v>
      </c>
      <c r="F845" s="24">
        <v>1590</v>
      </c>
      <c r="G845" s="21">
        <v>11</v>
      </c>
      <c r="H845" s="24">
        <v>826120</v>
      </c>
      <c r="I845" s="25">
        <v>0.38850000000000001</v>
      </c>
    </row>
    <row r="846" spans="1:9" x14ac:dyDescent="0.55000000000000004">
      <c r="A846" s="21">
        <v>693</v>
      </c>
      <c r="B846" s="21">
        <v>120162</v>
      </c>
      <c r="C846" s="21">
        <v>344</v>
      </c>
      <c r="D846" s="23" t="s">
        <v>217</v>
      </c>
      <c r="E846" s="23" t="s">
        <v>31</v>
      </c>
      <c r="F846" s="24">
        <v>1590</v>
      </c>
      <c r="G846" s="21">
        <v>11</v>
      </c>
      <c r="H846" s="24">
        <v>827710</v>
      </c>
      <c r="I846" s="25">
        <v>0.38929999999999998</v>
      </c>
    </row>
    <row r="847" spans="1:9" x14ac:dyDescent="0.55000000000000004">
      <c r="A847" s="21">
        <v>694</v>
      </c>
      <c r="B847" s="21">
        <v>120163</v>
      </c>
      <c r="C847" s="21">
        <v>345</v>
      </c>
      <c r="D847" s="23" t="s">
        <v>217</v>
      </c>
      <c r="E847" s="23" t="s">
        <v>31</v>
      </c>
      <c r="F847" s="24">
        <v>1590</v>
      </c>
      <c r="G847" s="21">
        <v>11</v>
      </c>
      <c r="H847" s="24">
        <v>829300</v>
      </c>
      <c r="I847" s="25">
        <v>0.39</v>
      </c>
    </row>
    <row r="848" spans="1:9" x14ac:dyDescent="0.55000000000000004">
      <c r="A848" s="21">
        <v>695</v>
      </c>
      <c r="B848" s="21">
        <v>120164</v>
      </c>
      <c r="C848" s="21">
        <v>346</v>
      </c>
      <c r="D848" s="23" t="s">
        <v>217</v>
      </c>
      <c r="E848" s="23" t="s">
        <v>31</v>
      </c>
      <c r="F848" s="24">
        <v>1590</v>
      </c>
      <c r="G848" s="21">
        <v>11</v>
      </c>
      <c r="H848" s="24">
        <v>830890</v>
      </c>
      <c r="I848" s="25">
        <v>0.39079999999999998</v>
      </c>
    </row>
    <row r="849" spans="1:9" x14ac:dyDescent="0.55000000000000004">
      <c r="A849" s="21">
        <v>696</v>
      </c>
      <c r="B849" s="21">
        <v>120165</v>
      </c>
      <c r="C849" s="21">
        <v>347</v>
      </c>
      <c r="D849" s="23" t="s">
        <v>217</v>
      </c>
      <c r="E849" s="23" t="s">
        <v>31</v>
      </c>
      <c r="F849" s="24">
        <v>1590</v>
      </c>
      <c r="G849" s="21">
        <v>11</v>
      </c>
      <c r="H849" s="24">
        <v>832480</v>
      </c>
      <c r="I849" s="25">
        <v>0.39150000000000001</v>
      </c>
    </row>
    <row r="850" spans="1:9" x14ac:dyDescent="0.55000000000000004">
      <c r="A850" s="21">
        <v>697</v>
      </c>
      <c r="B850" s="21">
        <v>120166</v>
      </c>
      <c r="C850" s="21">
        <v>348</v>
      </c>
      <c r="D850" s="23" t="s">
        <v>217</v>
      </c>
      <c r="E850" s="23" t="s">
        <v>31</v>
      </c>
      <c r="F850" s="24">
        <v>1590</v>
      </c>
      <c r="G850" s="21">
        <v>11</v>
      </c>
      <c r="H850" s="24">
        <v>834070</v>
      </c>
      <c r="I850" s="25">
        <v>0.39229999999999998</v>
      </c>
    </row>
    <row r="851" spans="1:9" x14ac:dyDescent="0.55000000000000004">
      <c r="A851" s="21">
        <v>698</v>
      </c>
      <c r="B851" s="21">
        <v>120167</v>
      </c>
      <c r="C851" s="21">
        <v>349</v>
      </c>
      <c r="D851" s="23" t="s">
        <v>217</v>
      </c>
      <c r="E851" s="23" t="s">
        <v>31</v>
      </c>
      <c r="F851" s="24">
        <v>1590</v>
      </c>
      <c r="G851" s="21">
        <v>11</v>
      </c>
      <c r="H851" s="24">
        <v>835660</v>
      </c>
      <c r="I851" s="25">
        <v>0.39300000000000002</v>
      </c>
    </row>
    <row r="852" spans="1:9" x14ac:dyDescent="0.55000000000000004">
      <c r="A852" s="21">
        <v>699</v>
      </c>
      <c r="B852" s="21">
        <v>120168</v>
      </c>
      <c r="C852" s="21">
        <v>350</v>
      </c>
      <c r="D852" s="23" t="s">
        <v>217</v>
      </c>
      <c r="E852" s="23" t="s">
        <v>31</v>
      </c>
      <c r="F852" s="24">
        <v>1590</v>
      </c>
      <c r="G852" s="21">
        <v>11</v>
      </c>
      <c r="H852" s="24">
        <v>837250</v>
      </c>
      <c r="I852" s="25">
        <v>0.39379999999999998</v>
      </c>
    </row>
    <row r="853" spans="1:9" x14ac:dyDescent="0.55000000000000004">
      <c r="A853" s="21">
        <v>700</v>
      </c>
      <c r="B853" s="21">
        <v>120169</v>
      </c>
      <c r="C853" s="21">
        <v>351</v>
      </c>
      <c r="D853" s="23" t="s">
        <v>217</v>
      </c>
      <c r="E853" s="23" t="s">
        <v>31</v>
      </c>
      <c r="F853" s="24">
        <v>1590</v>
      </c>
      <c r="G853" s="21">
        <v>11</v>
      </c>
      <c r="H853" s="24">
        <v>838840</v>
      </c>
      <c r="I853" s="25">
        <v>0.39450000000000002</v>
      </c>
    </row>
    <row r="854" spans="1:9" x14ac:dyDescent="0.55000000000000004">
      <c r="A854" s="21">
        <v>701</v>
      </c>
      <c r="B854" s="21">
        <v>120170</v>
      </c>
      <c r="C854" s="21">
        <v>352</v>
      </c>
      <c r="D854" s="23" t="s">
        <v>217</v>
      </c>
      <c r="E854" s="23" t="s">
        <v>31</v>
      </c>
      <c r="F854" s="24">
        <v>1590</v>
      </c>
      <c r="G854" s="21">
        <v>11</v>
      </c>
      <c r="H854" s="24">
        <v>840430</v>
      </c>
      <c r="I854" s="25">
        <v>0.39529999999999998</v>
      </c>
    </row>
    <row r="855" spans="1:9" x14ac:dyDescent="0.55000000000000004">
      <c r="A855" s="21">
        <v>702</v>
      </c>
      <c r="B855" s="21">
        <v>120171</v>
      </c>
      <c r="C855" s="21">
        <v>353</v>
      </c>
      <c r="D855" s="23" t="s">
        <v>217</v>
      </c>
      <c r="E855" s="23" t="s">
        <v>31</v>
      </c>
      <c r="F855" s="24">
        <v>1590</v>
      </c>
      <c r="G855" s="21">
        <v>11</v>
      </c>
      <c r="H855" s="24">
        <v>842020</v>
      </c>
      <c r="I855" s="25">
        <v>0.39600000000000002</v>
      </c>
    </row>
    <row r="856" spans="1:9" x14ac:dyDescent="0.55000000000000004">
      <c r="A856" s="21">
        <v>703</v>
      </c>
      <c r="B856" s="21">
        <v>120172</v>
      </c>
      <c r="C856" s="21">
        <v>354</v>
      </c>
      <c r="D856" s="23" t="s">
        <v>217</v>
      </c>
      <c r="E856" s="23" t="s">
        <v>31</v>
      </c>
      <c r="F856" s="24">
        <v>1590</v>
      </c>
      <c r="G856" s="21">
        <v>11</v>
      </c>
      <c r="H856" s="24">
        <v>843610</v>
      </c>
      <c r="I856" s="25">
        <v>0.39679999999999999</v>
      </c>
    </row>
    <row r="857" spans="1:9" x14ac:dyDescent="0.55000000000000004">
      <c r="A857" s="21">
        <v>704</v>
      </c>
      <c r="B857" s="21">
        <v>120173</v>
      </c>
      <c r="C857" s="21">
        <v>355</v>
      </c>
      <c r="D857" s="23" t="s">
        <v>217</v>
      </c>
      <c r="E857" s="23" t="s">
        <v>31</v>
      </c>
      <c r="F857" s="24">
        <v>1590</v>
      </c>
      <c r="G857" s="21">
        <v>11</v>
      </c>
      <c r="H857" s="24">
        <v>845200</v>
      </c>
      <c r="I857" s="25">
        <v>0.39750000000000002</v>
      </c>
    </row>
    <row r="858" spans="1:9" x14ac:dyDescent="0.55000000000000004">
      <c r="A858" s="21">
        <v>705</v>
      </c>
      <c r="B858" s="21">
        <v>120293</v>
      </c>
      <c r="C858" s="21">
        <v>356</v>
      </c>
      <c r="D858" s="23" t="s">
        <v>217</v>
      </c>
      <c r="E858" s="23" t="s">
        <v>31</v>
      </c>
      <c r="F858" s="24">
        <v>1590</v>
      </c>
      <c r="G858" s="21">
        <v>11</v>
      </c>
      <c r="H858" s="24">
        <v>846790</v>
      </c>
      <c r="I858" s="25">
        <v>0.3982</v>
      </c>
    </row>
    <row r="859" spans="1:9" x14ac:dyDescent="0.55000000000000004">
      <c r="A859" s="21">
        <v>706</v>
      </c>
      <c r="B859" s="21">
        <v>120174</v>
      </c>
      <c r="C859" s="21">
        <v>357</v>
      </c>
      <c r="D859" s="23" t="s">
        <v>217</v>
      </c>
      <c r="E859" s="23" t="s">
        <v>31</v>
      </c>
      <c r="F859" s="24">
        <v>1590</v>
      </c>
      <c r="G859" s="21">
        <v>11</v>
      </c>
      <c r="H859" s="24">
        <v>848380</v>
      </c>
      <c r="I859" s="25">
        <v>0.39900000000000002</v>
      </c>
    </row>
    <row r="860" spans="1:9" x14ac:dyDescent="0.55000000000000004">
      <c r="A860" s="21">
        <v>707</v>
      </c>
      <c r="B860" s="21">
        <v>120175</v>
      </c>
      <c r="C860" s="21">
        <v>358</v>
      </c>
      <c r="D860" s="23" t="s">
        <v>217</v>
      </c>
      <c r="E860" s="23" t="s">
        <v>31</v>
      </c>
      <c r="F860" s="24">
        <v>1590</v>
      </c>
      <c r="G860" s="21">
        <v>11</v>
      </c>
      <c r="H860" s="24">
        <v>849970</v>
      </c>
      <c r="I860" s="25">
        <v>0.3997</v>
      </c>
    </row>
    <row r="861" spans="1:9" x14ac:dyDescent="0.55000000000000004">
      <c r="A861" s="21">
        <v>708</v>
      </c>
      <c r="B861" s="21">
        <v>120176</v>
      </c>
      <c r="C861" s="21">
        <v>359</v>
      </c>
      <c r="D861" s="23" t="s">
        <v>217</v>
      </c>
      <c r="E861" s="23" t="s">
        <v>31</v>
      </c>
      <c r="F861" s="24">
        <v>1590</v>
      </c>
      <c r="G861" s="21">
        <v>11</v>
      </c>
      <c r="H861" s="24">
        <v>851560</v>
      </c>
      <c r="I861" s="25">
        <v>0.40050000000000002</v>
      </c>
    </row>
    <row r="862" spans="1:9" x14ac:dyDescent="0.55000000000000004">
      <c r="A862" s="21">
        <v>709</v>
      </c>
      <c r="B862" s="21">
        <v>120177</v>
      </c>
      <c r="C862" s="21">
        <v>360</v>
      </c>
      <c r="D862" s="23" t="s">
        <v>217</v>
      </c>
      <c r="E862" s="23" t="s">
        <v>31</v>
      </c>
      <c r="F862" s="24">
        <v>1590</v>
      </c>
      <c r="G862" s="21">
        <v>11</v>
      </c>
      <c r="H862" s="24">
        <v>853150</v>
      </c>
      <c r="I862" s="25">
        <v>0.4012</v>
      </c>
    </row>
    <row r="863" spans="1:9" x14ac:dyDescent="0.55000000000000004">
      <c r="A863" s="21">
        <v>710</v>
      </c>
      <c r="B863" s="21">
        <v>120178</v>
      </c>
      <c r="C863" s="21">
        <v>361</v>
      </c>
      <c r="D863" s="23" t="s">
        <v>217</v>
      </c>
      <c r="E863" s="23" t="s">
        <v>31</v>
      </c>
      <c r="F863" s="24">
        <v>1590</v>
      </c>
      <c r="G863" s="21">
        <v>11</v>
      </c>
      <c r="H863" s="24">
        <v>854740</v>
      </c>
      <c r="I863" s="25">
        <v>0.40200000000000002</v>
      </c>
    </row>
    <row r="864" spans="1:9" x14ac:dyDescent="0.55000000000000004">
      <c r="A864" s="21">
        <v>711</v>
      </c>
      <c r="B864" s="21">
        <v>120179</v>
      </c>
      <c r="C864" s="21">
        <v>362</v>
      </c>
      <c r="D864" s="23" t="s">
        <v>217</v>
      </c>
      <c r="E864" s="23" t="s">
        <v>31</v>
      </c>
      <c r="F864" s="24">
        <v>1590</v>
      </c>
      <c r="G864" s="21">
        <v>11</v>
      </c>
      <c r="H864" s="24">
        <v>856330</v>
      </c>
      <c r="I864" s="25">
        <v>0.4027</v>
      </c>
    </row>
    <row r="865" spans="1:9" x14ac:dyDescent="0.55000000000000004">
      <c r="A865" s="21">
        <v>712</v>
      </c>
      <c r="B865" s="21">
        <v>120180</v>
      </c>
      <c r="C865" s="21">
        <v>363</v>
      </c>
      <c r="D865" s="23" t="s">
        <v>217</v>
      </c>
      <c r="E865" s="23" t="s">
        <v>31</v>
      </c>
      <c r="F865" s="24">
        <v>1590</v>
      </c>
      <c r="G865" s="21">
        <v>11</v>
      </c>
      <c r="H865" s="24">
        <v>857920</v>
      </c>
      <c r="I865" s="25">
        <v>0.40350000000000003</v>
      </c>
    </row>
    <row r="866" spans="1:9" x14ac:dyDescent="0.55000000000000004">
      <c r="A866" s="21">
        <v>713</v>
      </c>
      <c r="B866" s="21">
        <v>120181</v>
      </c>
      <c r="C866" s="21">
        <v>364</v>
      </c>
      <c r="D866" s="23" t="s">
        <v>217</v>
      </c>
      <c r="E866" s="23" t="s">
        <v>31</v>
      </c>
      <c r="F866" s="24">
        <v>1590</v>
      </c>
      <c r="G866" s="21">
        <v>11</v>
      </c>
      <c r="H866" s="24">
        <v>859510</v>
      </c>
      <c r="I866" s="25">
        <v>0.4042</v>
      </c>
    </row>
    <row r="867" spans="1:9" x14ac:dyDescent="0.55000000000000004">
      <c r="A867" s="21">
        <v>714</v>
      </c>
      <c r="B867" s="21">
        <v>120182</v>
      </c>
      <c r="C867" s="21">
        <v>365</v>
      </c>
      <c r="D867" s="23" t="s">
        <v>217</v>
      </c>
      <c r="E867" s="23" t="s">
        <v>31</v>
      </c>
      <c r="F867" s="24">
        <v>1590</v>
      </c>
      <c r="G867" s="21">
        <v>11</v>
      </c>
      <c r="H867" s="24">
        <v>861100</v>
      </c>
      <c r="I867" s="25">
        <v>0.40500000000000003</v>
      </c>
    </row>
    <row r="868" spans="1:9" x14ac:dyDescent="0.55000000000000004">
      <c r="A868" s="21">
        <v>715</v>
      </c>
      <c r="B868" s="21">
        <v>120183</v>
      </c>
      <c r="C868" s="21">
        <v>366</v>
      </c>
      <c r="D868" s="23" t="s">
        <v>217</v>
      </c>
      <c r="E868" s="23" t="s">
        <v>31</v>
      </c>
      <c r="F868" s="24">
        <v>1590</v>
      </c>
      <c r="G868" s="21">
        <v>11</v>
      </c>
      <c r="H868" s="24">
        <v>862690</v>
      </c>
      <c r="I868" s="25">
        <v>0.40570000000000001</v>
      </c>
    </row>
    <row r="869" spans="1:9" x14ac:dyDescent="0.55000000000000004">
      <c r="A869" s="21">
        <v>716</v>
      </c>
      <c r="B869" s="21">
        <v>120184</v>
      </c>
      <c r="C869" s="21">
        <v>367</v>
      </c>
      <c r="D869" s="23" t="s">
        <v>217</v>
      </c>
      <c r="E869" s="23" t="s">
        <v>31</v>
      </c>
      <c r="F869" s="24">
        <v>1590</v>
      </c>
      <c r="G869" s="21">
        <v>11</v>
      </c>
      <c r="H869" s="24">
        <v>864280</v>
      </c>
      <c r="I869" s="25">
        <v>0.40649999999999997</v>
      </c>
    </row>
    <row r="870" spans="1:9" x14ac:dyDescent="0.55000000000000004">
      <c r="A870" s="21">
        <v>717</v>
      </c>
      <c r="B870" s="21">
        <v>120185</v>
      </c>
      <c r="C870" s="21">
        <v>368</v>
      </c>
      <c r="D870" s="23" t="s">
        <v>217</v>
      </c>
      <c r="E870" s="23" t="s">
        <v>31</v>
      </c>
      <c r="F870" s="24">
        <v>1590</v>
      </c>
      <c r="G870" s="21">
        <v>11</v>
      </c>
      <c r="H870" s="24">
        <v>865870</v>
      </c>
      <c r="I870" s="25">
        <v>0.40720000000000001</v>
      </c>
    </row>
    <row r="871" spans="1:9" x14ac:dyDescent="0.55000000000000004">
      <c r="A871" s="21">
        <v>718</v>
      </c>
      <c r="B871" s="21">
        <v>120186</v>
      </c>
      <c r="C871" s="21">
        <v>369</v>
      </c>
      <c r="D871" s="23" t="s">
        <v>217</v>
      </c>
      <c r="E871" s="23" t="s">
        <v>31</v>
      </c>
      <c r="F871" s="24">
        <v>1590</v>
      </c>
      <c r="G871" s="21">
        <v>11</v>
      </c>
      <c r="H871" s="24">
        <v>867460</v>
      </c>
      <c r="I871" s="25">
        <v>0.40799999999999997</v>
      </c>
    </row>
    <row r="872" spans="1:9" x14ac:dyDescent="0.55000000000000004">
      <c r="A872" s="21">
        <v>719</v>
      </c>
      <c r="B872" s="21">
        <v>120187</v>
      </c>
      <c r="C872" s="21">
        <v>370</v>
      </c>
      <c r="D872" s="23" t="s">
        <v>217</v>
      </c>
      <c r="E872" s="23" t="s">
        <v>31</v>
      </c>
      <c r="F872" s="24">
        <v>1590</v>
      </c>
      <c r="G872" s="21">
        <v>11</v>
      </c>
      <c r="H872" s="24">
        <v>869050</v>
      </c>
      <c r="I872" s="25">
        <v>0.40870000000000001</v>
      </c>
    </row>
    <row r="873" spans="1:9" x14ac:dyDescent="0.55000000000000004">
      <c r="A873" s="21">
        <v>720</v>
      </c>
      <c r="B873" s="21">
        <v>120188</v>
      </c>
      <c r="C873" s="21">
        <v>371</v>
      </c>
      <c r="D873" s="23" t="s">
        <v>217</v>
      </c>
      <c r="E873" s="23" t="s">
        <v>31</v>
      </c>
      <c r="F873" s="24">
        <v>1590</v>
      </c>
      <c r="G873" s="21">
        <v>11</v>
      </c>
      <c r="H873" s="24">
        <v>870640</v>
      </c>
      <c r="I873" s="25">
        <v>0.40949999999999998</v>
      </c>
    </row>
    <row r="874" spans="1:9" x14ac:dyDescent="0.55000000000000004">
      <c r="A874" s="21">
        <v>721</v>
      </c>
      <c r="B874" s="21">
        <v>120189</v>
      </c>
      <c r="C874" s="21">
        <v>372</v>
      </c>
      <c r="D874" s="23" t="s">
        <v>217</v>
      </c>
      <c r="E874" s="23" t="s">
        <v>31</v>
      </c>
      <c r="F874" s="24">
        <v>1590</v>
      </c>
      <c r="G874" s="21">
        <v>11</v>
      </c>
      <c r="H874" s="24">
        <v>872230</v>
      </c>
      <c r="I874" s="25">
        <v>0.41020000000000001</v>
      </c>
    </row>
    <row r="875" spans="1:9" x14ac:dyDescent="0.55000000000000004">
      <c r="A875" s="21">
        <v>722</v>
      </c>
      <c r="B875" s="21">
        <v>120190</v>
      </c>
      <c r="C875" s="21">
        <v>373</v>
      </c>
      <c r="D875" s="23" t="s">
        <v>217</v>
      </c>
      <c r="E875" s="23" t="s">
        <v>31</v>
      </c>
      <c r="F875" s="24">
        <v>1590</v>
      </c>
      <c r="G875" s="21">
        <v>11</v>
      </c>
      <c r="H875" s="24">
        <v>873820</v>
      </c>
      <c r="I875" s="25">
        <v>0.41099999999999998</v>
      </c>
    </row>
    <row r="876" spans="1:9" x14ac:dyDescent="0.55000000000000004">
      <c r="A876" s="21">
        <v>723</v>
      </c>
      <c r="B876" s="21">
        <v>120191</v>
      </c>
      <c r="C876" s="21">
        <v>374</v>
      </c>
      <c r="D876" s="23" t="s">
        <v>217</v>
      </c>
      <c r="E876" s="23" t="s">
        <v>31</v>
      </c>
      <c r="F876" s="24">
        <v>1590</v>
      </c>
      <c r="G876" s="21">
        <v>11</v>
      </c>
      <c r="H876" s="24">
        <v>875410</v>
      </c>
      <c r="I876" s="25">
        <v>0.41170000000000001</v>
      </c>
    </row>
    <row r="877" spans="1:9" x14ac:dyDescent="0.55000000000000004">
      <c r="A877" s="21">
        <v>724</v>
      </c>
      <c r="B877" s="21">
        <v>120192</v>
      </c>
      <c r="C877" s="21">
        <v>375</v>
      </c>
      <c r="D877" s="23" t="s">
        <v>217</v>
      </c>
      <c r="E877" s="23" t="s">
        <v>31</v>
      </c>
      <c r="F877" s="24">
        <v>1590</v>
      </c>
      <c r="G877" s="21">
        <v>11</v>
      </c>
      <c r="H877" s="24">
        <v>877000</v>
      </c>
      <c r="I877" s="25">
        <v>0.41249999999999998</v>
      </c>
    </row>
    <row r="878" spans="1:9" x14ac:dyDescent="0.55000000000000004">
      <c r="A878" s="21">
        <v>725</v>
      </c>
      <c r="B878" s="21">
        <v>120193</v>
      </c>
      <c r="C878" s="21">
        <v>376</v>
      </c>
      <c r="D878" s="23" t="s">
        <v>217</v>
      </c>
      <c r="E878" s="23" t="s">
        <v>31</v>
      </c>
      <c r="F878" s="24">
        <v>1590</v>
      </c>
      <c r="G878" s="21">
        <v>11</v>
      </c>
      <c r="H878" s="24">
        <v>878590</v>
      </c>
      <c r="I878" s="25">
        <v>0.41320000000000001</v>
      </c>
    </row>
    <row r="879" spans="1:9" x14ac:dyDescent="0.55000000000000004">
      <c r="A879" s="21">
        <v>726</v>
      </c>
      <c r="B879" s="21">
        <v>120194</v>
      </c>
      <c r="C879" s="21">
        <v>377</v>
      </c>
      <c r="D879" s="23" t="s">
        <v>217</v>
      </c>
      <c r="E879" s="23" t="s">
        <v>31</v>
      </c>
      <c r="F879" s="24">
        <v>1590</v>
      </c>
      <c r="G879" s="21">
        <v>11</v>
      </c>
      <c r="H879" s="24">
        <v>880180</v>
      </c>
      <c r="I879" s="25">
        <v>0.41399999999999998</v>
      </c>
    </row>
    <row r="880" spans="1:9" x14ac:dyDescent="0.55000000000000004">
      <c r="A880" s="21">
        <v>727</v>
      </c>
      <c r="B880" s="21">
        <v>120195</v>
      </c>
      <c r="C880" s="21">
        <v>378</v>
      </c>
      <c r="D880" s="23" t="s">
        <v>217</v>
      </c>
      <c r="E880" s="23" t="s">
        <v>31</v>
      </c>
      <c r="F880" s="24">
        <v>1590</v>
      </c>
      <c r="G880" s="21">
        <v>11</v>
      </c>
      <c r="H880" s="24">
        <v>881770</v>
      </c>
      <c r="I880" s="25">
        <v>0.41470000000000001</v>
      </c>
    </row>
    <row r="881" spans="1:9" x14ac:dyDescent="0.55000000000000004">
      <c r="A881" s="21">
        <v>728</v>
      </c>
      <c r="B881" s="21">
        <v>120196</v>
      </c>
      <c r="C881" s="21">
        <v>379</v>
      </c>
      <c r="D881" s="23" t="s">
        <v>217</v>
      </c>
      <c r="E881" s="23" t="s">
        <v>31</v>
      </c>
      <c r="F881" s="24">
        <v>1590</v>
      </c>
      <c r="G881" s="21">
        <v>11</v>
      </c>
      <c r="H881" s="24">
        <v>883360</v>
      </c>
      <c r="I881" s="25">
        <v>0.41539999999999999</v>
      </c>
    </row>
    <row r="882" spans="1:9" x14ac:dyDescent="0.55000000000000004">
      <c r="A882" s="21">
        <v>729</v>
      </c>
      <c r="B882" s="21">
        <v>120197</v>
      </c>
      <c r="C882" s="21">
        <v>380</v>
      </c>
      <c r="D882" s="23" t="s">
        <v>217</v>
      </c>
      <c r="E882" s="23" t="s">
        <v>31</v>
      </c>
      <c r="F882" s="24">
        <v>1590</v>
      </c>
      <c r="G882" s="21">
        <v>11</v>
      </c>
      <c r="H882" s="24">
        <v>884950</v>
      </c>
      <c r="I882" s="25">
        <v>0.41620000000000001</v>
      </c>
    </row>
    <row r="883" spans="1:9" x14ac:dyDescent="0.55000000000000004">
      <c r="A883" s="21">
        <v>730</v>
      </c>
      <c r="B883" s="21">
        <v>120198</v>
      </c>
      <c r="C883" s="21">
        <v>381</v>
      </c>
      <c r="D883" s="23" t="s">
        <v>217</v>
      </c>
      <c r="E883" s="23" t="s">
        <v>31</v>
      </c>
      <c r="F883" s="24">
        <v>1590</v>
      </c>
      <c r="G883" s="21">
        <v>11</v>
      </c>
      <c r="H883" s="24">
        <v>886540</v>
      </c>
      <c r="I883" s="25">
        <v>0.41689999999999999</v>
      </c>
    </row>
    <row r="884" spans="1:9" x14ac:dyDescent="0.55000000000000004">
      <c r="A884" s="21">
        <v>731</v>
      </c>
      <c r="B884" s="21">
        <v>120199</v>
      </c>
      <c r="C884" s="21">
        <v>382</v>
      </c>
      <c r="D884" s="23" t="s">
        <v>217</v>
      </c>
      <c r="E884" s="23" t="s">
        <v>31</v>
      </c>
      <c r="F884" s="24">
        <v>1590</v>
      </c>
      <c r="G884" s="21">
        <v>11</v>
      </c>
      <c r="H884" s="24">
        <v>888130</v>
      </c>
      <c r="I884" s="25">
        <v>0.41770000000000002</v>
      </c>
    </row>
    <row r="885" spans="1:9" x14ac:dyDescent="0.55000000000000004">
      <c r="A885" s="21">
        <v>732</v>
      </c>
      <c r="B885" s="21">
        <v>120200</v>
      </c>
      <c r="C885" s="21">
        <v>383</v>
      </c>
      <c r="D885" s="23" t="s">
        <v>217</v>
      </c>
      <c r="E885" s="23" t="s">
        <v>31</v>
      </c>
      <c r="F885" s="24">
        <v>1590</v>
      </c>
      <c r="G885" s="21">
        <v>11</v>
      </c>
      <c r="H885" s="24">
        <v>889720</v>
      </c>
      <c r="I885" s="25">
        <v>0.41839999999999999</v>
      </c>
    </row>
    <row r="886" spans="1:9" x14ac:dyDescent="0.55000000000000004">
      <c r="A886" s="21">
        <v>733</v>
      </c>
      <c r="B886" s="21">
        <v>120201</v>
      </c>
      <c r="C886" s="21">
        <v>384</v>
      </c>
      <c r="D886" s="23" t="s">
        <v>217</v>
      </c>
      <c r="E886" s="23" t="s">
        <v>31</v>
      </c>
      <c r="F886" s="24">
        <v>1590</v>
      </c>
      <c r="G886" s="21">
        <v>11</v>
      </c>
      <c r="H886" s="24">
        <v>891310</v>
      </c>
      <c r="I886" s="25">
        <v>0.41920000000000002</v>
      </c>
    </row>
    <row r="887" spans="1:9" x14ac:dyDescent="0.55000000000000004">
      <c r="A887" s="21">
        <v>734</v>
      </c>
      <c r="B887" s="21">
        <v>120202</v>
      </c>
      <c r="C887" s="21">
        <v>385</v>
      </c>
      <c r="D887" s="23" t="s">
        <v>217</v>
      </c>
      <c r="E887" s="23" t="s">
        <v>31</v>
      </c>
      <c r="F887" s="24">
        <v>1590</v>
      </c>
      <c r="G887" s="21">
        <v>11</v>
      </c>
      <c r="H887" s="24">
        <v>892900</v>
      </c>
      <c r="I887" s="25">
        <v>0.4199</v>
      </c>
    </row>
    <row r="888" spans="1:9" x14ac:dyDescent="0.55000000000000004">
      <c r="A888" s="21">
        <v>735</v>
      </c>
      <c r="B888" s="21">
        <v>120203</v>
      </c>
      <c r="C888" s="21">
        <v>386</v>
      </c>
      <c r="D888" s="23" t="s">
        <v>217</v>
      </c>
      <c r="E888" s="23" t="s">
        <v>31</v>
      </c>
      <c r="F888" s="24">
        <v>1590</v>
      </c>
      <c r="G888" s="21">
        <v>11</v>
      </c>
      <c r="H888" s="24">
        <v>894490</v>
      </c>
      <c r="I888" s="25">
        <v>0.42070000000000002</v>
      </c>
    </row>
    <row r="889" spans="1:9" x14ac:dyDescent="0.55000000000000004">
      <c r="A889" s="21">
        <v>736</v>
      </c>
      <c r="B889" s="21">
        <v>120204</v>
      </c>
      <c r="C889" s="21">
        <v>387</v>
      </c>
      <c r="D889" s="23" t="s">
        <v>217</v>
      </c>
      <c r="E889" s="23" t="s">
        <v>31</v>
      </c>
      <c r="F889" s="24">
        <v>1590</v>
      </c>
      <c r="G889" s="21">
        <v>11</v>
      </c>
      <c r="H889" s="24">
        <v>896080</v>
      </c>
      <c r="I889" s="25">
        <v>0.4214</v>
      </c>
    </row>
    <row r="890" spans="1:9" x14ac:dyDescent="0.55000000000000004">
      <c r="A890" s="21">
        <v>737</v>
      </c>
      <c r="B890" s="21">
        <v>120205</v>
      </c>
      <c r="C890" s="21">
        <v>388</v>
      </c>
      <c r="D890" s="23" t="s">
        <v>217</v>
      </c>
      <c r="E890" s="23" t="s">
        <v>31</v>
      </c>
      <c r="F890" s="24">
        <v>1590</v>
      </c>
      <c r="G890" s="21">
        <v>11</v>
      </c>
      <c r="H890" s="24">
        <v>897670</v>
      </c>
      <c r="I890" s="25">
        <v>0.42220000000000002</v>
      </c>
    </row>
    <row r="891" spans="1:9" x14ac:dyDescent="0.55000000000000004">
      <c r="A891" s="21">
        <v>738</v>
      </c>
      <c r="B891" s="21">
        <v>120206</v>
      </c>
      <c r="C891" s="21">
        <v>389</v>
      </c>
      <c r="D891" s="23" t="s">
        <v>217</v>
      </c>
      <c r="E891" s="23" t="s">
        <v>31</v>
      </c>
      <c r="F891" s="24">
        <v>1590</v>
      </c>
      <c r="G891" s="21">
        <v>11</v>
      </c>
      <c r="H891" s="24">
        <v>899260</v>
      </c>
      <c r="I891" s="25">
        <v>0.4229</v>
      </c>
    </row>
    <row r="892" spans="1:9" x14ac:dyDescent="0.55000000000000004">
      <c r="A892" s="21">
        <v>739</v>
      </c>
      <c r="B892" s="21">
        <v>120207</v>
      </c>
      <c r="C892" s="21">
        <v>390</v>
      </c>
      <c r="D892" s="23" t="s">
        <v>217</v>
      </c>
      <c r="E892" s="23" t="s">
        <v>31</v>
      </c>
      <c r="F892" s="24">
        <v>1590</v>
      </c>
      <c r="G892" s="21">
        <v>11</v>
      </c>
      <c r="H892" s="24">
        <v>900850</v>
      </c>
      <c r="I892" s="25">
        <v>0.42370000000000002</v>
      </c>
    </row>
    <row r="893" spans="1:9" x14ac:dyDescent="0.55000000000000004">
      <c r="A893" s="21">
        <v>740</v>
      </c>
      <c r="B893" s="21">
        <v>120208</v>
      </c>
      <c r="C893" s="21">
        <v>391</v>
      </c>
      <c r="D893" s="23" t="s">
        <v>217</v>
      </c>
      <c r="E893" s="23" t="s">
        <v>31</v>
      </c>
      <c r="F893" s="24">
        <v>1590</v>
      </c>
      <c r="G893" s="21">
        <v>11</v>
      </c>
      <c r="H893" s="24">
        <v>902440</v>
      </c>
      <c r="I893" s="25">
        <v>0.4244</v>
      </c>
    </row>
    <row r="894" spans="1:9" x14ac:dyDescent="0.55000000000000004">
      <c r="A894" s="21">
        <v>741</v>
      </c>
      <c r="B894" s="21">
        <v>120209</v>
      </c>
      <c r="C894" s="21">
        <v>392</v>
      </c>
      <c r="D894" s="23" t="s">
        <v>217</v>
      </c>
      <c r="E894" s="23" t="s">
        <v>31</v>
      </c>
      <c r="F894" s="24">
        <v>1590</v>
      </c>
      <c r="G894" s="21">
        <v>11</v>
      </c>
      <c r="H894" s="24">
        <v>904030</v>
      </c>
      <c r="I894" s="25">
        <v>0.42520000000000002</v>
      </c>
    </row>
    <row r="895" spans="1:9" x14ac:dyDescent="0.55000000000000004">
      <c r="A895" s="21">
        <v>742</v>
      </c>
      <c r="B895" s="21">
        <v>120210</v>
      </c>
      <c r="C895" s="21">
        <v>393</v>
      </c>
      <c r="D895" s="23" t="s">
        <v>217</v>
      </c>
      <c r="E895" s="23" t="s">
        <v>31</v>
      </c>
      <c r="F895" s="24">
        <v>1590</v>
      </c>
      <c r="G895" s="21">
        <v>11</v>
      </c>
      <c r="H895" s="24">
        <v>905620</v>
      </c>
      <c r="I895" s="25">
        <v>0.4259</v>
      </c>
    </row>
    <row r="896" spans="1:9" x14ac:dyDescent="0.55000000000000004">
      <c r="A896" s="21">
        <v>743</v>
      </c>
      <c r="B896" s="21">
        <v>120211</v>
      </c>
      <c r="C896" s="21">
        <v>394</v>
      </c>
      <c r="D896" s="23" t="s">
        <v>217</v>
      </c>
      <c r="E896" s="23" t="s">
        <v>31</v>
      </c>
      <c r="F896" s="24">
        <v>1590</v>
      </c>
      <c r="G896" s="21">
        <v>11</v>
      </c>
      <c r="H896" s="24">
        <v>907210</v>
      </c>
      <c r="I896" s="25">
        <v>0.42670000000000002</v>
      </c>
    </row>
    <row r="897" spans="1:9" x14ac:dyDescent="0.55000000000000004">
      <c r="A897" s="21">
        <v>744</v>
      </c>
      <c r="B897" s="21">
        <v>120212</v>
      </c>
      <c r="C897" s="21">
        <v>395</v>
      </c>
      <c r="D897" s="23" t="s">
        <v>217</v>
      </c>
      <c r="E897" s="23" t="s">
        <v>31</v>
      </c>
      <c r="F897" s="24">
        <v>1590</v>
      </c>
      <c r="G897" s="21">
        <v>11</v>
      </c>
      <c r="H897" s="24">
        <v>908800</v>
      </c>
      <c r="I897" s="25">
        <v>0.4274</v>
      </c>
    </row>
    <row r="898" spans="1:9" x14ac:dyDescent="0.55000000000000004">
      <c r="A898" s="21">
        <v>745</v>
      </c>
      <c r="B898" s="21">
        <v>120213</v>
      </c>
      <c r="C898" s="21">
        <v>396</v>
      </c>
      <c r="D898" s="23" t="s">
        <v>217</v>
      </c>
      <c r="E898" s="23" t="s">
        <v>31</v>
      </c>
      <c r="F898" s="24">
        <v>1590</v>
      </c>
      <c r="G898" s="21">
        <v>11</v>
      </c>
      <c r="H898" s="24">
        <v>910390</v>
      </c>
      <c r="I898" s="25">
        <v>0.42820000000000003</v>
      </c>
    </row>
    <row r="899" spans="1:9" x14ac:dyDescent="0.55000000000000004">
      <c r="A899" s="21">
        <v>746</v>
      </c>
      <c r="B899" s="21">
        <v>120214</v>
      </c>
      <c r="C899" s="21">
        <v>397</v>
      </c>
      <c r="D899" s="23" t="s">
        <v>217</v>
      </c>
      <c r="E899" s="23" t="s">
        <v>31</v>
      </c>
      <c r="F899" s="24">
        <v>1590</v>
      </c>
      <c r="G899" s="21">
        <v>11</v>
      </c>
      <c r="H899" s="24">
        <v>911980</v>
      </c>
      <c r="I899" s="25">
        <v>0.4289</v>
      </c>
    </row>
    <row r="900" spans="1:9" x14ac:dyDescent="0.55000000000000004">
      <c r="A900" s="21">
        <v>747</v>
      </c>
      <c r="B900" s="21">
        <v>120215</v>
      </c>
      <c r="C900" s="21">
        <v>398</v>
      </c>
      <c r="D900" s="23" t="s">
        <v>217</v>
      </c>
      <c r="E900" s="23" t="s">
        <v>31</v>
      </c>
      <c r="F900" s="24">
        <v>1590</v>
      </c>
      <c r="G900" s="21">
        <v>11</v>
      </c>
      <c r="H900" s="24">
        <v>913570</v>
      </c>
      <c r="I900" s="25">
        <v>0.42970000000000003</v>
      </c>
    </row>
    <row r="901" spans="1:9" x14ac:dyDescent="0.55000000000000004">
      <c r="A901" s="21">
        <v>748</v>
      </c>
      <c r="B901" s="21">
        <v>120216</v>
      </c>
      <c r="C901" s="21">
        <v>399</v>
      </c>
      <c r="D901" s="23" t="s">
        <v>217</v>
      </c>
      <c r="E901" s="23" t="s">
        <v>31</v>
      </c>
      <c r="F901" s="24">
        <v>1590</v>
      </c>
      <c r="G901" s="21">
        <v>11</v>
      </c>
      <c r="H901" s="24">
        <v>915160</v>
      </c>
      <c r="I901" s="25">
        <v>0.4304</v>
      </c>
    </row>
    <row r="902" spans="1:9" x14ac:dyDescent="0.55000000000000004">
      <c r="A902" s="21">
        <v>749</v>
      </c>
      <c r="B902" s="21">
        <v>120217</v>
      </c>
      <c r="C902" s="21">
        <v>400</v>
      </c>
      <c r="D902" s="23" t="s">
        <v>217</v>
      </c>
      <c r="E902" s="23" t="s">
        <v>31</v>
      </c>
      <c r="F902" s="24">
        <v>1590</v>
      </c>
      <c r="G902" s="21">
        <v>11</v>
      </c>
      <c r="H902" s="24">
        <v>916750</v>
      </c>
      <c r="I902" s="25">
        <v>0.43109999999999998</v>
      </c>
    </row>
    <row r="903" spans="1:9" x14ac:dyDescent="0.55000000000000004">
      <c r="A903" s="21">
        <v>750</v>
      </c>
      <c r="B903" s="21">
        <v>120218</v>
      </c>
      <c r="C903" s="21">
        <v>401</v>
      </c>
      <c r="D903" s="23" t="s">
        <v>217</v>
      </c>
      <c r="E903" s="23" t="s">
        <v>31</v>
      </c>
      <c r="F903" s="24">
        <v>1590</v>
      </c>
      <c r="G903" s="21">
        <v>11</v>
      </c>
      <c r="H903" s="24">
        <v>918340</v>
      </c>
      <c r="I903" s="25">
        <v>0.43190000000000001</v>
      </c>
    </row>
    <row r="904" spans="1:9" x14ac:dyDescent="0.55000000000000004">
      <c r="A904" s="21">
        <v>751</v>
      </c>
      <c r="B904" s="21">
        <v>120219</v>
      </c>
      <c r="C904" s="21">
        <v>402</v>
      </c>
      <c r="D904" s="23" t="s">
        <v>217</v>
      </c>
      <c r="E904" s="23" t="s">
        <v>31</v>
      </c>
      <c r="F904" s="24">
        <v>1590</v>
      </c>
      <c r="G904" s="21">
        <v>11</v>
      </c>
      <c r="H904" s="24">
        <v>919930</v>
      </c>
      <c r="I904" s="25">
        <v>0.43259999999999998</v>
      </c>
    </row>
    <row r="905" spans="1:9" x14ac:dyDescent="0.55000000000000004">
      <c r="A905" s="21">
        <v>752</v>
      </c>
      <c r="B905" s="21">
        <v>120220</v>
      </c>
      <c r="C905" s="21">
        <v>403</v>
      </c>
      <c r="D905" s="23" t="s">
        <v>217</v>
      </c>
      <c r="E905" s="23" t="s">
        <v>31</v>
      </c>
      <c r="F905" s="24">
        <v>1590</v>
      </c>
      <c r="G905" s="21">
        <v>11</v>
      </c>
      <c r="H905" s="24">
        <v>921520</v>
      </c>
      <c r="I905" s="25">
        <v>0.43340000000000001</v>
      </c>
    </row>
    <row r="906" spans="1:9" x14ac:dyDescent="0.55000000000000004">
      <c r="A906" s="21">
        <v>753</v>
      </c>
      <c r="B906" s="21">
        <v>120221</v>
      </c>
      <c r="C906" s="21">
        <v>404</v>
      </c>
      <c r="D906" s="23" t="s">
        <v>217</v>
      </c>
      <c r="E906" s="23" t="s">
        <v>31</v>
      </c>
      <c r="F906" s="24">
        <v>1590</v>
      </c>
      <c r="G906" s="21">
        <v>11</v>
      </c>
      <c r="H906" s="24">
        <v>923110</v>
      </c>
      <c r="I906" s="25">
        <v>0.43409999999999999</v>
      </c>
    </row>
    <row r="907" spans="1:9" x14ac:dyDescent="0.55000000000000004">
      <c r="A907" s="21">
        <v>754</v>
      </c>
      <c r="B907" s="21">
        <v>120222</v>
      </c>
      <c r="C907" s="21">
        <v>405</v>
      </c>
      <c r="D907" s="23" t="s">
        <v>217</v>
      </c>
      <c r="E907" s="23" t="s">
        <v>31</v>
      </c>
      <c r="F907" s="24">
        <v>1590</v>
      </c>
      <c r="G907" s="21">
        <v>11</v>
      </c>
      <c r="H907" s="24">
        <v>924700</v>
      </c>
      <c r="I907" s="25">
        <v>0.43490000000000001</v>
      </c>
    </row>
    <row r="908" spans="1:9" x14ac:dyDescent="0.55000000000000004">
      <c r="A908" s="21">
        <v>755</v>
      </c>
      <c r="B908" s="21">
        <v>120223</v>
      </c>
      <c r="C908" s="21">
        <v>406</v>
      </c>
      <c r="D908" s="23" t="s">
        <v>217</v>
      </c>
      <c r="E908" s="23" t="s">
        <v>31</v>
      </c>
      <c r="F908" s="24">
        <v>1590</v>
      </c>
      <c r="G908" s="21">
        <v>11</v>
      </c>
      <c r="H908" s="24">
        <v>926290</v>
      </c>
      <c r="I908" s="25">
        <v>0.43559999999999999</v>
      </c>
    </row>
    <row r="909" spans="1:9" x14ac:dyDescent="0.55000000000000004">
      <c r="A909" s="21">
        <v>756</v>
      </c>
      <c r="B909" s="21">
        <v>120224</v>
      </c>
      <c r="C909" s="21">
        <v>407</v>
      </c>
      <c r="D909" s="23" t="s">
        <v>217</v>
      </c>
      <c r="E909" s="23" t="s">
        <v>31</v>
      </c>
      <c r="F909" s="24">
        <v>1590</v>
      </c>
      <c r="G909" s="21">
        <v>11</v>
      </c>
      <c r="H909" s="24">
        <v>927880</v>
      </c>
      <c r="I909" s="25">
        <v>0.43640000000000001</v>
      </c>
    </row>
    <row r="910" spans="1:9" x14ac:dyDescent="0.55000000000000004">
      <c r="A910" s="21">
        <v>757</v>
      </c>
      <c r="B910" s="21">
        <v>120225</v>
      </c>
      <c r="C910" s="21">
        <v>408</v>
      </c>
      <c r="D910" s="23" t="s">
        <v>217</v>
      </c>
      <c r="E910" s="23" t="s">
        <v>31</v>
      </c>
      <c r="F910" s="24">
        <v>1590</v>
      </c>
      <c r="G910" s="21">
        <v>11</v>
      </c>
      <c r="H910" s="24">
        <v>929470</v>
      </c>
      <c r="I910" s="25">
        <v>0.43709999999999999</v>
      </c>
    </row>
    <row r="911" spans="1:9" x14ac:dyDescent="0.55000000000000004">
      <c r="A911" s="21">
        <v>758</v>
      </c>
      <c r="B911" s="21">
        <v>120226</v>
      </c>
      <c r="C911" s="21">
        <v>409</v>
      </c>
      <c r="D911" s="23" t="s">
        <v>217</v>
      </c>
      <c r="E911" s="23" t="s">
        <v>31</v>
      </c>
      <c r="F911" s="24">
        <v>1590</v>
      </c>
      <c r="G911" s="21">
        <v>11</v>
      </c>
      <c r="H911" s="24">
        <v>931060</v>
      </c>
      <c r="I911" s="25">
        <v>0.43790000000000001</v>
      </c>
    </row>
    <row r="912" spans="1:9" x14ac:dyDescent="0.55000000000000004">
      <c r="A912" s="21">
        <v>759</v>
      </c>
      <c r="B912" s="21">
        <v>120227</v>
      </c>
      <c r="C912" s="21">
        <v>410</v>
      </c>
      <c r="D912" s="23" t="s">
        <v>217</v>
      </c>
      <c r="E912" s="23" t="s">
        <v>31</v>
      </c>
      <c r="F912" s="24">
        <v>1590</v>
      </c>
      <c r="G912" s="21">
        <v>11</v>
      </c>
      <c r="H912" s="24">
        <v>932650</v>
      </c>
      <c r="I912" s="25">
        <v>0.43859999999999999</v>
      </c>
    </row>
    <row r="913" spans="1:9" x14ac:dyDescent="0.55000000000000004">
      <c r="A913" s="21">
        <v>760</v>
      </c>
      <c r="B913" s="21">
        <v>120228</v>
      </c>
      <c r="C913" s="21">
        <v>411</v>
      </c>
      <c r="D913" s="23" t="s">
        <v>217</v>
      </c>
      <c r="E913" s="23" t="s">
        <v>31</v>
      </c>
      <c r="F913" s="24">
        <v>1590</v>
      </c>
      <c r="G913" s="21">
        <v>11</v>
      </c>
      <c r="H913" s="24">
        <v>934240</v>
      </c>
      <c r="I913" s="25">
        <v>0.43940000000000001</v>
      </c>
    </row>
    <row r="914" spans="1:9" x14ac:dyDescent="0.55000000000000004">
      <c r="A914" s="21">
        <v>761</v>
      </c>
      <c r="B914" s="21">
        <v>120229</v>
      </c>
      <c r="C914" s="21">
        <v>412</v>
      </c>
      <c r="D914" s="23" t="s">
        <v>217</v>
      </c>
      <c r="E914" s="23" t="s">
        <v>31</v>
      </c>
      <c r="F914" s="24">
        <v>1590</v>
      </c>
      <c r="G914" s="21">
        <v>11</v>
      </c>
      <c r="H914" s="24">
        <v>935830</v>
      </c>
      <c r="I914" s="25">
        <v>0.44009999999999999</v>
      </c>
    </row>
    <row r="915" spans="1:9" x14ac:dyDescent="0.55000000000000004">
      <c r="A915" s="21">
        <v>762</v>
      </c>
      <c r="B915" s="21">
        <v>120230</v>
      </c>
      <c r="C915" s="21">
        <v>413</v>
      </c>
      <c r="D915" s="23" t="s">
        <v>217</v>
      </c>
      <c r="E915" s="23" t="s">
        <v>31</v>
      </c>
      <c r="F915" s="24">
        <v>1590</v>
      </c>
      <c r="G915" s="21">
        <v>11</v>
      </c>
      <c r="H915" s="24">
        <v>937420</v>
      </c>
      <c r="I915" s="25">
        <v>0.44090000000000001</v>
      </c>
    </row>
    <row r="916" spans="1:9" x14ac:dyDescent="0.55000000000000004">
      <c r="A916" s="21">
        <v>763</v>
      </c>
      <c r="B916" s="21">
        <v>120231</v>
      </c>
      <c r="C916" s="21">
        <v>414</v>
      </c>
      <c r="D916" s="23" t="s">
        <v>217</v>
      </c>
      <c r="E916" s="23" t="s">
        <v>31</v>
      </c>
      <c r="F916" s="24">
        <v>1590</v>
      </c>
      <c r="G916" s="21">
        <v>11</v>
      </c>
      <c r="H916" s="24">
        <v>939010</v>
      </c>
      <c r="I916" s="25">
        <v>0.44159999999999999</v>
      </c>
    </row>
    <row r="917" spans="1:9" x14ac:dyDescent="0.55000000000000004">
      <c r="A917" s="21">
        <v>764</v>
      </c>
      <c r="B917" s="21">
        <v>120232</v>
      </c>
      <c r="C917" s="21">
        <v>415</v>
      </c>
      <c r="D917" s="23" t="s">
        <v>217</v>
      </c>
      <c r="E917" s="23" t="s">
        <v>31</v>
      </c>
      <c r="F917" s="24">
        <v>1590</v>
      </c>
      <c r="G917" s="21">
        <v>11</v>
      </c>
      <c r="H917" s="24">
        <v>940600</v>
      </c>
      <c r="I917" s="25">
        <v>0.44240000000000002</v>
      </c>
    </row>
    <row r="918" spans="1:9" x14ac:dyDescent="0.55000000000000004">
      <c r="A918" s="21">
        <v>765</v>
      </c>
      <c r="B918" s="21">
        <v>120233</v>
      </c>
      <c r="C918" s="21">
        <v>416</v>
      </c>
      <c r="D918" s="23" t="s">
        <v>217</v>
      </c>
      <c r="E918" s="23" t="s">
        <v>31</v>
      </c>
      <c r="F918" s="24">
        <v>1590</v>
      </c>
      <c r="G918" s="21">
        <v>11</v>
      </c>
      <c r="H918" s="24">
        <v>942190</v>
      </c>
      <c r="I918" s="25">
        <v>0.44309999999999999</v>
      </c>
    </row>
    <row r="919" spans="1:9" x14ac:dyDescent="0.55000000000000004">
      <c r="A919" s="21">
        <v>766</v>
      </c>
      <c r="B919" s="21">
        <v>120234</v>
      </c>
      <c r="C919" s="21">
        <v>417</v>
      </c>
      <c r="D919" s="23" t="s">
        <v>217</v>
      </c>
      <c r="E919" s="23" t="s">
        <v>31</v>
      </c>
      <c r="F919" s="24">
        <v>1590</v>
      </c>
      <c r="G919" s="21">
        <v>11</v>
      </c>
      <c r="H919" s="24">
        <v>943780</v>
      </c>
      <c r="I919" s="25">
        <v>0.44390000000000002</v>
      </c>
    </row>
    <row r="920" spans="1:9" x14ac:dyDescent="0.55000000000000004">
      <c r="A920" s="21">
        <v>767</v>
      </c>
      <c r="B920" s="21">
        <v>120235</v>
      </c>
      <c r="C920" s="21">
        <v>418</v>
      </c>
      <c r="D920" s="23" t="s">
        <v>217</v>
      </c>
      <c r="E920" s="23" t="s">
        <v>31</v>
      </c>
      <c r="F920" s="24">
        <v>1590</v>
      </c>
      <c r="G920" s="21">
        <v>11</v>
      </c>
      <c r="H920" s="24">
        <v>945370</v>
      </c>
      <c r="I920" s="25">
        <v>0.4446</v>
      </c>
    </row>
    <row r="921" spans="1:9" x14ac:dyDescent="0.55000000000000004">
      <c r="A921" s="21">
        <v>768</v>
      </c>
      <c r="B921" s="21">
        <v>120236</v>
      </c>
      <c r="C921" s="21">
        <v>419</v>
      </c>
      <c r="D921" s="23" t="s">
        <v>217</v>
      </c>
      <c r="E921" s="23" t="s">
        <v>31</v>
      </c>
      <c r="F921" s="24">
        <v>1590</v>
      </c>
      <c r="G921" s="21">
        <v>11</v>
      </c>
      <c r="H921" s="24">
        <v>946960</v>
      </c>
      <c r="I921" s="25">
        <v>0.44540000000000002</v>
      </c>
    </row>
    <row r="922" spans="1:9" x14ac:dyDescent="0.55000000000000004">
      <c r="A922" s="21">
        <v>769</v>
      </c>
      <c r="B922" s="21">
        <v>120237</v>
      </c>
      <c r="C922" s="21">
        <v>420</v>
      </c>
      <c r="D922" s="23" t="s">
        <v>217</v>
      </c>
      <c r="E922" s="23" t="s">
        <v>31</v>
      </c>
      <c r="F922" s="24">
        <v>1590</v>
      </c>
      <c r="G922" s="21">
        <v>11</v>
      </c>
      <c r="H922" s="24">
        <v>948550</v>
      </c>
      <c r="I922" s="25">
        <v>0.4461</v>
      </c>
    </row>
    <row r="923" spans="1:9" x14ac:dyDescent="0.55000000000000004">
      <c r="A923" s="21">
        <v>770</v>
      </c>
      <c r="B923" s="21">
        <v>120238</v>
      </c>
      <c r="C923" s="21">
        <v>421</v>
      </c>
      <c r="D923" s="23" t="s">
        <v>217</v>
      </c>
      <c r="E923" s="23" t="s">
        <v>31</v>
      </c>
      <c r="F923" s="24">
        <v>1590</v>
      </c>
      <c r="G923" s="21">
        <v>11</v>
      </c>
      <c r="H923" s="24">
        <v>950140</v>
      </c>
      <c r="I923" s="25">
        <v>0.44690000000000002</v>
      </c>
    </row>
    <row r="924" spans="1:9" x14ac:dyDescent="0.55000000000000004">
      <c r="A924" s="21">
        <v>771</v>
      </c>
      <c r="B924" s="21">
        <v>120239</v>
      </c>
      <c r="C924" s="21">
        <v>422</v>
      </c>
      <c r="D924" s="23" t="s">
        <v>217</v>
      </c>
      <c r="E924" s="23" t="s">
        <v>31</v>
      </c>
      <c r="F924" s="24">
        <v>1590</v>
      </c>
      <c r="G924" s="21">
        <v>11</v>
      </c>
      <c r="H924" s="24">
        <v>951730</v>
      </c>
      <c r="I924" s="25">
        <v>0.4476</v>
      </c>
    </row>
    <row r="925" spans="1:9" x14ac:dyDescent="0.55000000000000004">
      <c r="A925" s="21">
        <v>772</v>
      </c>
      <c r="B925" s="21">
        <v>120240</v>
      </c>
      <c r="C925" s="21">
        <v>423</v>
      </c>
      <c r="D925" s="23" t="s">
        <v>217</v>
      </c>
      <c r="E925" s="23" t="s">
        <v>31</v>
      </c>
      <c r="F925" s="24">
        <v>1590</v>
      </c>
      <c r="G925" s="21">
        <v>11</v>
      </c>
      <c r="H925" s="24">
        <v>953320</v>
      </c>
      <c r="I925" s="25">
        <v>0.44829999999999998</v>
      </c>
    </row>
    <row r="926" spans="1:9" ht="30" customHeight="1" x14ac:dyDescent="0.55000000000000004">
      <c r="A926" s="21">
        <v>773</v>
      </c>
      <c r="B926" s="21">
        <v>120241</v>
      </c>
      <c r="C926" s="21">
        <v>424</v>
      </c>
      <c r="D926" s="23" t="s">
        <v>217</v>
      </c>
      <c r="E926" s="23" t="s">
        <v>31</v>
      </c>
      <c r="F926" s="24">
        <v>1590</v>
      </c>
      <c r="G926" s="21">
        <v>11</v>
      </c>
      <c r="H926" s="24">
        <v>954910</v>
      </c>
      <c r="I926" s="25">
        <v>0.4491</v>
      </c>
    </row>
    <row r="927" spans="1:9" x14ac:dyDescent="0.55000000000000004">
      <c r="A927" s="21">
        <v>774</v>
      </c>
      <c r="B927" s="21">
        <v>120242</v>
      </c>
      <c r="C927" s="21">
        <v>425</v>
      </c>
      <c r="D927" s="23" t="s">
        <v>217</v>
      </c>
      <c r="E927" s="23" t="s">
        <v>31</v>
      </c>
      <c r="F927" s="24">
        <v>1590</v>
      </c>
      <c r="G927" s="21">
        <v>11</v>
      </c>
      <c r="H927" s="24">
        <v>956500</v>
      </c>
      <c r="I927" s="25">
        <v>0.44979999999999998</v>
      </c>
    </row>
    <row r="928" spans="1:9" x14ac:dyDescent="0.55000000000000004">
      <c r="A928" s="21">
        <v>775</v>
      </c>
      <c r="B928" s="21">
        <v>120243</v>
      </c>
      <c r="C928" s="21">
        <v>426</v>
      </c>
      <c r="D928" s="23" t="s">
        <v>217</v>
      </c>
      <c r="E928" s="23" t="s">
        <v>31</v>
      </c>
      <c r="F928" s="24">
        <v>1590</v>
      </c>
      <c r="G928" s="21">
        <v>11</v>
      </c>
      <c r="H928" s="24">
        <v>958090</v>
      </c>
      <c r="I928" s="25">
        <v>0.4506</v>
      </c>
    </row>
    <row r="929" spans="1:9" x14ac:dyDescent="0.55000000000000004">
      <c r="A929" s="21">
        <v>776</v>
      </c>
      <c r="B929" s="21">
        <v>120244</v>
      </c>
      <c r="C929" s="21">
        <v>427</v>
      </c>
      <c r="D929" s="23" t="s">
        <v>217</v>
      </c>
      <c r="E929" s="23" t="s">
        <v>31</v>
      </c>
      <c r="F929" s="24">
        <v>1590</v>
      </c>
      <c r="G929" s="21">
        <v>11</v>
      </c>
      <c r="H929" s="24">
        <v>959680</v>
      </c>
      <c r="I929" s="25">
        <v>0.45129999999999998</v>
      </c>
    </row>
    <row r="930" spans="1:9" x14ac:dyDescent="0.55000000000000004">
      <c r="A930" s="21">
        <v>777</v>
      </c>
      <c r="B930" s="21">
        <v>120245</v>
      </c>
      <c r="C930" s="21">
        <v>428</v>
      </c>
      <c r="D930" s="23" t="s">
        <v>217</v>
      </c>
      <c r="E930" s="23" t="s">
        <v>31</v>
      </c>
      <c r="F930" s="24">
        <v>1590</v>
      </c>
      <c r="G930" s="21">
        <v>11</v>
      </c>
      <c r="H930" s="24">
        <v>961270</v>
      </c>
      <c r="I930" s="25">
        <v>0.4521</v>
      </c>
    </row>
    <row r="931" spans="1:9" ht="30" customHeight="1" x14ac:dyDescent="0.55000000000000004">
      <c r="A931" s="21">
        <v>778</v>
      </c>
      <c r="B931" s="21">
        <v>120246</v>
      </c>
      <c r="C931" s="21">
        <v>429</v>
      </c>
      <c r="D931" s="23" t="s">
        <v>217</v>
      </c>
      <c r="E931" s="23" t="s">
        <v>31</v>
      </c>
      <c r="F931" s="24">
        <v>1590</v>
      </c>
      <c r="G931" s="21">
        <v>11</v>
      </c>
      <c r="H931" s="24">
        <v>962860</v>
      </c>
      <c r="I931" s="25">
        <v>0.45279999999999998</v>
      </c>
    </row>
    <row r="932" spans="1:9" x14ac:dyDescent="0.55000000000000004">
      <c r="A932" s="21">
        <v>779</v>
      </c>
      <c r="B932" s="21">
        <v>120247</v>
      </c>
      <c r="C932" s="21">
        <v>430</v>
      </c>
      <c r="D932" s="23" t="s">
        <v>217</v>
      </c>
      <c r="E932" s="23" t="s">
        <v>31</v>
      </c>
      <c r="F932" s="24">
        <v>1590</v>
      </c>
      <c r="G932" s="21">
        <v>11</v>
      </c>
      <c r="H932" s="24">
        <v>964450</v>
      </c>
      <c r="I932" s="25">
        <v>0.4536</v>
      </c>
    </row>
    <row r="933" spans="1:9" x14ac:dyDescent="0.55000000000000004">
      <c r="A933" s="21">
        <v>780</v>
      </c>
      <c r="B933" s="21">
        <v>120248</v>
      </c>
      <c r="C933" s="21">
        <v>431</v>
      </c>
      <c r="D933" s="23" t="s">
        <v>217</v>
      </c>
      <c r="E933" s="23" t="s">
        <v>31</v>
      </c>
      <c r="F933" s="24">
        <v>1590</v>
      </c>
      <c r="G933" s="21">
        <v>11</v>
      </c>
      <c r="H933" s="24">
        <v>966040</v>
      </c>
      <c r="I933" s="25">
        <v>0.45429999999999998</v>
      </c>
    </row>
    <row r="934" spans="1:9" x14ac:dyDescent="0.55000000000000004">
      <c r="A934" s="21">
        <v>781</v>
      </c>
      <c r="B934" s="21">
        <v>120249</v>
      </c>
      <c r="C934" s="21">
        <v>432</v>
      </c>
      <c r="D934" s="23" t="s">
        <v>217</v>
      </c>
      <c r="E934" s="23" t="s">
        <v>31</v>
      </c>
      <c r="F934" s="24">
        <v>1590</v>
      </c>
      <c r="G934" s="21">
        <v>11</v>
      </c>
      <c r="H934" s="24">
        <v>967630</v>
      </c>
      <c r="I934" s="25">
        <v>0.4551</v>
      </c>
    </row>
    <row r="935" spans="1:9" ht="30" customHeight="1" x14ac:dyDescent="0.55000000000000004">
      <c r="A935" s="21">
        <v>782</v>
      </c>
      <c r="B935" s="21">
        <v>120250</v>
      </c>
      <c r="C935" s="21">
        <v>433</v>
      </c>
      <c r="D935" s="23" t="s">
        <v>217</v>
      </c>
      <c r="E935" s="23" t="s">
        <v>31</v>
      </c>
      <c r="F935" s="24">
        <v>1590</v>
      </c>
      <c r="G935" s="21">
        <v>11</v>
      </c>
      <c r="H935" s="24">
        <v>969220</v>
      </c>
      <c r="I935" s="25">
        <v>0.45579999999999998</v>
      </c>
    </row>
    <row r="936" spans="1:9" x14ac:dyDescent="0.55000000000000004">
      <c r="A936" s="21">
        <v>783</v>
      </c>
      <c r="B936" s="21">
        <v>120251</v>
      </c>
      <c r="C936" s="21">
        <v>434</v>
      </c>
      <c r="D936" s="23" t="s">
        <v>217</v>
      </c>
      <c r="E936" s="23" t="s">
        <v>31</v>
      </c>
      <c r="F936" s="24">
        <v>1590</v>
      </c>
      <c r="G936" s="21">
        <v>11</v>
      </c>
      <c r="H936" s="24">
        <v>970810</v>
      </c>
      <c r="I936" s="25">
        <v>0.45660000000000001</v>
      </c>
    </row>
    <row r="937" spans="1:9" x14ac:dyDescent="0.55000000000000004">
      <c r="A937" s="21">
        <v>784</v>
      </c>
      <c r="B937" s="21">
        <v>120252</v>
      </c>
      <c r="C937" s="21">
        <v>435</v>
      </c>
      <c r="D937" s="23" t="s">
        <v>217</v>
      </c>
      <c r="E937" s="23" t="s">
        <v>31</v>
      </c>
      <c r="F937" s="24">
        <v>1590</v>
      </c>
      <c r="G937" s="21">
        <v>11</v>
      </c>
      <c r="H937" s="24">
        <v>972400</v>
      </c>
      <c r="I937" s="25">
        <v>0.45729999999999998</v>
      </c>
    </row>
    <row r="938" spans="1:9" ht="30" customHeight="1" x14ac:dyDescent="0.55000000000000004">
      <c r="A938" s="21">
        <v>785</v>
      </c>
      <c r="B938" s="21">
        <v>120253</v>
      </c>
      <c r="C938" s="21">
        <v>436</v>
      </c>
      <c r="D938" s="23" t="s">
        <v>217</v>
      </c>
      <c r="E938" s="23" t="s">
        <v>31</v>
      </c>
      <c r="F938" s="24">
        <v>1590</v>
      </c>
      <c r="G938" s="21">
        <v>11</v>
      </c>
      <c r="H938" s="24">
        <v>973990</v>
      </c>
      <c r="I938" s="25">
        <v>0.45810000000000001</v>
      </c>
    </row>
    <row r="939" spans="1:9" x14ac:dyDescent="0.55000000000000004">
      <c r="A939" s="21">
        <v>786</v>
      </c>
      <c r="B939" s="21">
        <v>120254</v>
      </c>
      <c r="C939" s="21">
        <v>437</v>
      </c>
      <c r="D939" s="23" t="s">
        <v>217</v>
      </c>
      <c r="E939" s="23" t="s">
        <v>31</v>
      </c>
      <c r="F939" s="24">
        <v>1590</v>
      </c>
      <c r="G939" s="21">
        <v>11</v>
      </c>
      <c r="H939" s="24">
        <v>975580</v>
      </c>
      <c r="I939" s="25">
        <v>0.45879999999999999</v>
      </c>
    </row>
    <row r="940" spans="1:9" x14ac:dyDescent="0.55000000000000004">
      <c r="A940" s="21">
        <v>787</v>
      </c>
      <c r="B940" s="21">
        <v>120255</v>
      </c>
      <c r="C940" s="21">
        <v>438</v>
      </c>
      <c r="D940" s="23" t="s">
        <v>217</v>
      </c>
      <c r="E940" s="23" t="s">
        <v>31</v>
      </c>
      <c r="F940" s="24">
        <v>1590</v>
      </c>
      <c r="G940" s="21">
        <v>11</v>
      </c>
      <c r="H940" s="24">
        <v>977170</v>
      </c>
      <c r="I940" s="25">
        <v>0.45960000000000001</v>
      </c>
    </row>
    <row r="941" spans="1:9" ht="30" customHeight="1" x14ac:dyDescent="0.55000000000000004">
      <c r="A941" s="21">
        <v>788</v>
      </c>
      <c r="B941" s="21">
        <v>120256</v>
      </c>
      <c r="C941" s="21">
        <v>439</v>
      </c>
      <c r="D941" s="23" t="s">
        <v>217</v>
      </c>
      <c r="E941" s="23" t="s">
        <v>31</v>
      </c>
      <c r="F941" s="24">
        <v>1590</v>
      </c>
      <c r="G941" s="21">
        <v>11</v>
      </c>
      <c r="H941" s="24">
        <v>978760</v>
      </c>
      <c r="I941" s="25">
        <v>0.46029999999999999</v>
      </c>
    </row>
    <row r="942" spans="1:9" x14ac:dyDescent="0.55000000000000004">
      <c r="A942" s="21">
        <v>789</v>
      </c>
      <c r="B942" s="21">
        <v>120257</v>
      </c>
      <c r="C942" s="21">
        <v>440</v>
      </c>
      <c r="D942" s="23" t="s">
        <v>217</v>
      </c>
      <c r="E942" s="23" t="s">
        <v>31</v>
      </c>
      <c r="F942" s="24">
        <v>1590</v>
      </c>
      <c r="G942" s="21">
        <v>11</v>
      </c>
      <c r="H942" s="24">
        <v>980350</v>
      </c>
      <c r="I942" s="25">
        <v>0.46110000000000001</v>
      </c>
    </row>
    <row r="943" spans="1:9" x14ac:dyDescent="0.55000000000000004">
      <c r="A943" s="21">
        <v>790</v>
      </c>
      <c r="B943" s="21">
        <v>120258</v>
      </c>
      <c r="C943" s="21">
        <v>441</v>
      </c>
      <c r="D943" s="23" t="s">
        <v>217</v>
      </c>
      <c r="E943" s="23" t="s">
        <v>31</v>
      </c>
      <c r="F943" s="24">
        <v>1590</v>
      </c>
      <c r="G943" s="21">
        <v>11</v>
      </c>
      <c r="H943" s="24">
        <v>981940</v>
      </c>
      <c r="I943" s="25">
        <v>0.46179999999999999</v>
      </c>
    </row>
    <row r="944" spans="1:9" x14ac:dyDescent="0.55000000000000004">
      <c r="A944" s="21">
        <v>791</v>
      </c>
      <c r="B944" s="21">
        <v>120259</v>
      </c>
      <c r="C944" s="21">
        <v>442</v>
      </c>
      <c r="D944" s="23" t="s">
        <v>217</v>
      </c>
      <c r="E944" s="23" t="s">
        <v>31</v>
      </c>
      <c r="F944" s="24">
        <v>1590</v>
      </c>
      <c r="G944" s="21">
        <v>11</v>
      </c>
      <c r="H944" s="24">
        <v>983530</v>
      </c>
      <c r="I944" s="25">
        <v>0.46260000000000001</v>
      </c>
    </row>
    <row r="945" spans="1:9" x14ac:dyDescent="0.55000000000000004">
      <c r="A945" s="21">
        <v>792</v>
      </c>
      <c r="B945" s="21">
        <v>120260</v>
      </c>
      <c r="C945" s="21">
        <v>443</v>
      </c>
      <c r="D945" s="23" t="s">
        <v>217</v>
      </c>
      <c r="E945" s="23" t="s">
        <v>31</v>
      </c>
      <c r="F945" s="24">
        <v>1590</v>
      </c>
      <c r="G945" s="21">
        <v>11</v>
      </c>
      <c r="H945" s="24">
        <v>985120</v>
      </c>
      <c r="I945" s="25">
        <v>0.46329999999999999</v>
      </c>
    </row>
    <row r="946" spans="1:9" x14ac:dyDescent="0.55000000000000004">
      <c r="A946" s="21">
        <v>793</v>
      </c>
      <c r="B946" s="21">
        <v>120261</v>
      </c>
      <c r="C946" s="21">
        <v>444</v>
      </c>
      <c r="D946" s="23" t="s">
        <v>217</v>
      </c>
      <c r="E946" s="23" t="s">
        <v>31</v>
      </c>
      <c r="F946" s="24">
        <v>1590</v>
      </c>
      <c r="G946" s="21">
        <v>11</v>
      </c>
      <c r="H946" s="24">
        <v>986710</v>
      </c>
      <c r="I946" s="25">
        <v>0.46410000000000001</v>
      </c>
    </row>
    <row r="947" spans="1:9" x14ac:dyDescent="0.55000000000000004">
      <c r="A947" s="21">
        <v>794</v>
      </c>
      <c r="B947" s="21">
        <v>120262</v>
      </c>
      <c r="C947" s="21">
        <v>445</v>
      </c>
      <c r="D947" s="23" t="s">
        <v>217</v>
      </c>
      <c r="E947" s="23" t="s">
        <v>31</v>
      </c>
      <c r="F947" s="24">
        <v>1590</v>
      </c>
      <c r="G947" s="21">
        <v>11</v>
      </c>
      <c r="H947" s="24">
        <v>988300</v>
      </c>
      <c r="I947" s="25">
        <v>0.46479999999999999</v>
      </c>
    </row>
    <row r="948" spans="1:9" x14ac:dyDescent="0.55000000000000004">
      <c r="A948" s="21">
        <v>795</v>
      </c>
      <c r="B948" s="21">
        <v>120263</v>
      </c>
      <c r="C948" s="21">
        <v>446</v>
      </c>
      <c r="D948" s="23" t="s">
        <v>217</v>
      </c>
      <c r="E948" s="23" t="s">
        <v>31</v>
      </c>
      <c r="F948" s="24">
        <v>1590</v>
      </c>
      <c r="G948" s="21">
        <v>11</v>
      </c>
      <c r="H948" s="24">
        <v>989890</v>
      </c>
      <c r="I948" s="25">
        <v>0.46550000000000002</v>
      </c>
    </row>
    <row r="949" spans="1:9" x14ac:dyDescent="0.55000000000000004">
      <c r="A949" s="21">
        <v>796</v>
      </c>
      <c r="B949" s="21">
        <v>120264</v>
      </c>
      <c r="C949" s="21">
        <v>447</v>
      </c>
      <c r="D949" s="23" t="s">
        <v>217</v>
      </c>
      <c r="E949" s="23" t="s">
        <v>31</v>
      </c>
      <c r="F949" s="24">
        <v>1590</v>
      </c>
      <c r="G949" s="21">
        <v>11</v>
      </c>
      <c r="H949" s="24">
        <v>991480</v>
      </c>
      <c r="I949" s="25">
        <v>0.46629999999999999</v>
      </c>
    </row>
    <row r="950" spans="1:9" x14ac:dyDescent="0.55000000000000004">
      <c r="A950" s="21">
        <v>797</v>
      </c>
      <c r="B950" s="21">
        <v>120265</v>
      </c>
      <c r="C950" s="21">
        <v>448</v>
      </c>
      <c r="D950" s="23" t="s">
        <v>217</v>
      </c>
      <c r="E950" s="23" t="s">
        <v>31</v>
      </c>
      <c r="F950" s="24">
        <v>1590</v>
      </c>
      <c r="G950" s="21">
        <v>11</v>
      </c>
      <c r="H950" s="24">
        <v>993070</v>
      </c>
      <c r="I950" s="25">
        <v>0.46700000000000003</v>
      </c>
    </row>
    <row r="951" spans="1:9" x14ac:dyDescent="0.55000000000000004">
      <c r="A951" s="21">
        <v>798</v>
      </c>
      <c r="B951" s="21">
        <v>120266</v>
      </c>
      <c r="C951" s="21">
        <v>449</v>
      </c>
      <c r="D951" s="23" t="s">
        <v>217</v>
      </c>
      <c r="E951" s="23" t="s">
        <v>31</v>
      </c>
      <c r="F951" s="24">
        <v>1590</v>
      </c>
      <c r="G951" s="21">
        <v>11</v>
      </c>
      <c r="H951" s="24">
        <v>994660</v>
      </c>
      <c r="I951" s="25">
        <v>0.46779999999999999</v>
      </c>
    </row>
    <row r="952" spans="1:9" x14ac:dyDescent="0.55000000000000004">
      <c r="A952" s="21">
        <v>799</v>
      </c>
      <c r="B952" s="21">
        <v>120267</v>
      </c>
      <c r="C952" s="21">
        <v>450</v>
      </c>
      <c r="D952" s="23" t="s">
        <v>217</v>
      </c>
      <c r="E952" s="23" t="s">
        <v>31</v>
      </c>
      <c r="F952" s="24">
        <v>1590</v>
      </c>
      <c r="G952" s="21">
        <v>11</v>
      </c>
      <c r="H952" s="24">
        <v>996250</v>
      </c>
      <c r="I952" s="25">
        <v>0.46850000000000003</v>
      </c>
    </row>
    <row r="953" spans="1:9" x14ac:dyDescent="0.55000000000000004">
      <c r="A953" s="21">
        <v>800</v>
      </c>
      <c r="B953" s="21">
        <v>120268</v>
      </c>
      <c r="C953" s="21">
        <v>451</v>
      </c>
      <c r="D953" s="23" t="s">
        <v>217</v>
      </c>
      <c r="E953" s="23" t="s">
        <v>31</v>
      </c>
      <c r="F953" s="24">
        <v>1590</v>
      </c>
      <c r="G953" s="21">
        <v>11</v>
      </c>
      <c r="H953" s="24">
        <v>997840</v>
      </c>
      <c r="I953" s="25">
        <v>0.46929999999999999</v>
      </c>
    </row>
    <row r="954" spans="1:9" x14ac:dyDescent="0.55000000000000004">
      <c r="A954" s="21">
        <v>801</v>
      </c>
      <c r="B954" s="21">
        <v>120269</v>
      </c>
      <c r="C954" s="21">
        <v>452</v>
      </c>
      <c r="D954" s="23" t="s">
        <v>217</v>
      </c>
      <c r="E954" s="23" t="s">
        <v>31</v>
      </c>
      <c r="F954" s="24">
        <v>1590</v>
      </c>
      <c r="G954" s="21">
        <v>11</v>
      </c>
      <c r="H954" s="24">
        <v>999430</v>
      </c>
      <c r="I954" s="25">
        <v>0.47</v>
      </c>
    </row>
    <row r="955" spans="1:9" x14ac:dyDescent="0.55000000000000004">
      <c r="A955" s="21">
        <v>802</v>
      </c>
      <c r="B955" s="21">
        <v>120270</v>
      </c>
      <c r="C955" s="21">
        <v>453</v>
      </c>
      <c r="D955" s="23" t="s">
        <v>217</v>
      </c>
      <c r="E955" s="23" t="s">
        <v>31</v>
      </c>
      <c r="F955" s="24">
        <v>1590</v>
      </c>
      <c r="G955" s="21">
        <v>11</v>
      </c>
      <c r="H955" s="24">
        <v>1001020</v>
      </c>
      <c r="I955" s="25">
        <v>0.4708</v>
      </c>
    </row>
    <row r="956" spans="1:9" x14ac:dyDescent="0.55000000000000004">
      <c r="A956" s="21">
        <v>803</v>
      </c>
      <c r="B956" s="21">
        <v>120271</v>
      </c>
      <c r="C956" s="21">
        <v>454</v>
      </c>
      <c r="D956" s="23" t="s">
        <v>217</v>
      </c>
      <c r="E956" s="23" t="s">
        <v>31</v>
      </c>
      <c r="F956" s="24">
        <v>1590</v>
      </c>
      <c r="G956" s="21">
        <v>11</v>
      </c>
      <c r="H956" s="24">
        <v>1002610</v>
      </c>
      <c r="I956" s="25">
        <v>0.47149999999999997</v>
      </c>
    </row>
    <row r="957" spans="1:9" ht="30" customHeight="1" x14ac:dyDescent="0.55000000000000004">
      <c r="A957" s="21">
        <v>804</v>
      </c>
      <c r="B957" s="21">
        <v>120272</v>
      </c>
      <c r="C957" s="21">
        <v>455</v>
      </c>
      <c r="D957" s="23" t="s">
        <v>217</v>
      </c>
      <c r="E957" s="23" t="s">
        <v>31</v>
      </c>
      <c r="F957" s="24">
        <v>1590</v>
      </c>
      <c r="G957" s="21">
        <v>11</v>
      </c>
      <c r="H957" s="24">
        <v>1004200</v>
      </c>
      <c r="I957" s="25">
        <v>0.4723</v>
      </c>
    </row>
    <row r="958" spans="1:9" x14ac:dyDescent="0.55000000000000004">
      <c r="A958" s="21">
        <v>805</v>
      </c>
      <c r="B958" s="21">
        <v>120273</v>
      </c>
      <c r="C958" s="21">
        <v>456</v>
      </c>
      <c r="D958" s="23" t="s">
        <v>217</v>
      </c>
      <c r="E958" s="23" t="s">
        <v>31</v>
      </c>
      <c r="F958" s="24">
        <v>1590</v>
      </c>
      <c r="G958" s="21">
        <v>11</v>
      </c>
      <c r="H958" s="24">
        <v>1005790</v>
      </c>
      <c r="I958" s="25">
        <v>0.47299999999999998</v>
      </c>
    </row>
    <row r="959" spans="1:9" ht="30" customHeight="1" x14ac:dyDescent="0.55000000000000004">
      <c r="A959" s="21">
        <v>806</v>
      </c>
      <c r="B959" s="21">
        <v>120274</v>
      </c>
      <c r="C959" s="21">
        <v>457</v>
      </c>
      <c r="D959" s="23" t="s">
        <v>217</v>
      </c>
      <c r="E959" s="23" t="s">
        <v>31</v>
      </c>
      <c r="F959" s="24">
        <v>1590</v>
      </c>
      <c r="G959" s="21">
        <v>11</v>
      </c>
      <c r="H959" s="24">
        <v>1007380</v>
      </c>
      <c r="I959" s="25">
        <v>0.4738</v>
      </c>
    </row>
    <row r="960" spans="1:9" x14ac:dyDescent="0.55000000000000004">
      <c r="A960" s="21">
        <v>807</v>
      </c>
      <c r="B960" s="21">
        <v>120275</v>
      </c>
      <c r="C960" s="21">
        <v>458</v>
      </c>
      <c r="D960" s="23" t="s">
        <v>217</v>
      </c>
      <c r="E960" s="23" t="s">
        <v>31</v>
      </c>
      <c r="F960" s="24">
        <v>1590</v>
      </c>
      <c r="G960" s="21">
        <v>11</v>
      </c>
      <c r="H960" s="24">
        <v>1008970</v>
      </c>
      <c r="I960" s="25">
        <v>0.47449999999999998</v>
      </c>
    </row>
    <row r="961" spans="1:9" ht="30" customHeight="1" x14ac:dyDescent="0.55000000000000004">
      <c r="A961" s="21">
        <v>808</v>
      </c>
      <c r="B961" s="21">
        <v>120276</v>
      </c>
      <c r="C961" s="21">
        <v>459</v>
      </c>
      <c r="D961" s="23" t="s">
        <v>217</v>
      </c>
      <c r="E961" s="23" t="s">
        <v>31</v>
      </c>
      <c r="F961" s="24">
        <v>1590</v>
      </c>
      <c r="G961" s="21">
        <v>11</v>
      </c>
      <c r="H961" s="24">
        <v>1010560</v>
      </c>
      <c r="I961" s="25">
        <v>0.4753</v>
      </c>
    </row>
    <row r="962" spans="1:9" x14ac:dyDescent="0.55000000000000004">
      <c r="A962" s="21">
        <v>809</v>
      </c>
      <c r="B962" s="21">
        <v>120277</v>
      </c>
      <c r="C962" s="21">
        <v>460</v>
      </c>
      <c r="D962" s="23" t="s">
        <v>217</v>
      </c>
      <c r="E962" s="23" t="s">
        <v>31</v>
      </c>
      <c r="F962" s="24">
        <v>1590</v>
      </c>
      <c r="G962" s="21">
        <v>11</v>
      </c>
      <c r="H962" s="24">
        <v>1012150</v>
      </c>
      <c r="I962" s="25">
        <v>0.47599999999999998</v>
      </c>
    </row>
    <row r="963" spans="1:9" x14ac:dyDescent="0.55000000000000004">
      <c r="A963" s="21">
        <v>810</v>
      </c>
      <c r="B963" s="21">
        <v>120278</v>
      </c>
      <c r="C963" s="21">
        <v>461</v>
      </c>
      <c r="D963" s="23" t="s">
        <v>217</v>
      </c>
      <c r="E963" s="23" t="s">
        <v>31</v>
      </c>
      <c r="F963" s="24">
        <v>1590</v>
      </c>
      <c r="G963" s="21">
        <v>11</v>
      </c>
      <c r="H963" s="24">
        <v>1013740</v>
      </c>
      <c r="I963" s="25">
        <v>0.4768</v>
      </c>
    </row>
    <row r="964" spans="1:9" x14ac:dyDescent="0.55000000000000004">
      <c r="A964" s="21">
        <v>811</v>
      </c>
      <c r="B964" s="21">
        <v>120279</v>
      </c>
      <c r="C964" s="21">
        <v>462</v>
      </c>
      <c r="D964" s="23" t="s">
        <v>217</v>
      </c>
      <c r="E964" s="23" t="s">
        <v>31</v>
      </c>
      <c r="F964" s="24">
        <v>1590</v>
      </c>
      <c r="G964" s="21">
        <v>11</v>
      </c>
      <c r="H964" s="24">
        <v>1015330</v>
      </c>
      <c r="I964" s="25">
        <v>0.47749999999999998</v>
      </c>
    </row>
    <row r="965" spans="1:9" x14ac:dyDescent="0.55000000000000004">
      <c r="A965" s="21">
        <v>812</v>
      </c>
      <c r="B965" s="21">
        <v>120280</v>
      </c>
      <c r="C965" s="21">
        <v>463</v>
      </c>
      <c r="D965" s="23" t="s">
        <v>217</v>
      </c>
      <c r="E965" s="23" t="s">
        <v>31</v>
      </c>
      <c r="F965" s="24">
        <v>1590</v>
      </c>
      <c r="G965" s="21">
        <v>11</v>
      </c>
      <c r="H965" s="24">
        <v>1016920</v>
      </c>
      <c r="I965" s="25">
        <v>0.4783</v>
      </c>
    </row>
    <row r="966" spans="1:9" x14ac:dyDescent="0.55000000000000004">
      <c r="A966" s="21">
        <v>813</v>
      </c>
      <c r="B966" s="21">
        <v>120281</v>
      </c>
      <c r="C966" s="21">
        <v>464</v>
      </c>
      <c r="D966" s="23" t="s">
        <v>217</v>
      </c>
      <c r="E966" s="23" t="s">
        <v>31</v>
      </c>
      <c r="F966" s="24">
        <v>1590</v>
      </c>
      <c r="G966" s="21">
        <v>11</v>
      </c>
      <c r="H966" s="24">
        <v>1018510</v>
      </c>
      <c r="I966" s="25">
        <v>0.47899999999999998</v>
      </c>
    </row>
    <row r="967" spans="1:9" x14ac:dyDescent="0.55000000000000004">
      <c r="A967" s="21">
        <v>814</v>
      </c>
      <c r="B967" s="21">
        <v>120282</v>
      </c>
      <c r="C967" s="21">
        <v>465</v>
      </c>
      <c r="D967" s="23" t="s">
        <v>217</v>
      </c>
      <c r="E967" s="23" t="s">
        <v>31</v>
      </c>
      <c r="F967" s="24">
        <v>1590</v>
      </c>
      <c r="G967" s="21">
        <v>11</v>
      </c>
      <c r="H967" s="24">
        <v>1020100</v>
      </c>
      <c r="I967" s="25">
        <v>0.4798</v>
      </c>
    </row>
    <row r="968" spans="1:9" x14ac:dyDescent="0.55000000000000004">
      <c r="A968" s="21">
        <v>815</v>
      </c>
      <c r="B968" s="21">
        <v>120283</v>
      </c>
      <c r="C968" s="21">
        <v>466</v>
      </c>
      <c r="D968" s="23" t="s">
        <v>217</v>
      </c>
      <c r="E968" s="23" t="s">
        <v>31</v>
      </c>
      <c r="F968" s="24">
        <v>1590</v>
      </c>
      <c r="G968" s="21">
        <v>11</v>
      </c>
      <c r="H968" s="24">
        <v>1021690</v>
      </c>
      <c r="I968" s="25">
        <v>0.48049999999999998</v>
      </c>
    </row>
    <row r="969" spans="1:9" x14ac:dyDescent="0.55000000000000004">
      <c r="A969" s="21">
        <v>816</v>
      </c>
      <c r="B969" s="21">
        <v>120284</v>
      </c>
      <c r="C969" s="21">
        <v>467</v>
      </c>
      <c r="D969" s="23" t="s">
        <v>217</v>
      </c>
      <c r="E969" s="23" t="s">
        <v>31</v>
      </c>
      <c r="F969" s="24">
        <v>1590</v>
      </c>
      <c r="G969" s="21">
        <v>11</v>
      </c>
      <c r="H969" s="24">
        <v>1023280</v>
      </c>
      <c r="I969" s="25">
        <v>0.48130000000000001</v>
      </c>
    </row>
    <row r="970" spans="1:9" x14ac:dyDescent="0.55000000000000004">
      <c r="A970" s="21">
        <v>817</v>
      </c>
      <c r="B970" s="21">
        <v>120285</v>
      </c>
      <c r="C970" s="21">
        <v>468</v>
      </c>
      <c r="D970" s="23" t="s">
        <v>217</v>
      </c>
      <c r="E970" s="23" t="s">
        <v>31</v>
      </c>
      <c r="F970" s="24">
        <v>1590</v>
      </c>
      <c r="G970" s="21">
        <v>11</v>
      </c>
      <c r="H970" s="24">
        <v>1024870</v>
      </c>
      <c r="I970" s="25">
        <v>0.48199999999999998</v>
      </c>
    </row>
    <row r="971" spans="1:9" ht="30" customHeight="1" x14ac:dyDescent="0.55000000000000004">
      <c r="A971" s="21">
        <v>818</v>
      </c>
      <c r="B971" s="21">
        <v>120286</v>
      </c>
      <c r="C971" s="21">
        <v>469</v>
      </c>
      <c r="D971" s="23" t="s">
        <v>217</v>
      </c>
      <c r="E971" s="23" t="s">
        <v>31</v>
      </c>
      <c r="F971" s="24">
        <v>1590</v>
      </c>
      <c r="G971" s="21">
        <v>11</v>
      </c>
      <c r="H971" s="24">
        <v>1026460</v>
      </c>
      <c r="I971" s="25">
        <v>0.48270000000000002</v>
      </c>
    </row>
    <row r="972" spans="1:9" x14ac:dyDescent="0.55000000000000004">
      <c r="A972" s="21">
        <v>819</v>
      </c>
      <c r="B972" s="21">
        <v>120287</v>
      </c>
      <c r="C972" s="21">
        <v>470</v>
      </c>
      <c r="D972" s="23" t="s">
        <v>217</v>
      </c>
      <c r="E972" s="23" t="s">
        <v>31</v>
      </c>
      <c r="F972" s="24">
        <v>1590</v>
      </c>
      <c r="G972" s="21">
        <v>11</v>
      </c>
      <c r="H972" s="24">
        <v>1028050</v>
      </c>
      <c r="I972" s="25">
        <v>0.48349999999999999</v>
      </c>
    </row>
    <row r="973" spans="1:9" ht="30" customHeight="1" x14ac:dyDescent="0.55000000000000004">
      <c r="A973" s="21">
        <v>820</v>
      </c>
      <c r="B973" s="21">
        <v>120288</v>
      </c>
      <c r="C973" s="21">
        <v>471</v>
      </c>
      <c r="D973" s="23" t="s">
        <v>217</v>
      </c>
      <c r="E973" s="23" t="s">
        <v>31</v>
      </c>
      <c r="F973" s="24">
        <v>1590</v>
      </c>
      <c r="G973" s="21">
        <v>11</v>
      </c>
      <c r="H973" s="24">
        <v>1029640</v>
      </c>
      <c r="I973" s="25">
        <v>0.48420000000000002</v>
      </c>
    </row>
    <row r="974" spans="1:9" x14ac:dyDescent="0.55000000000000004">
      <c r="A974" s="21">
        <v>821</v>
      </c>
      <c r="B974" s="21">
        <v>120289</v>
      </c>
      <c r="C974" s="21">
        <v>472</v>
      </c>
      <c r="D974" s="23" t="s">
        <v>217</v>
      </c>
      <c r="E974" s="23" t="s">
        <v>31</v>
      </c>
      <c r="F974" s="24">
        <v>1590</v>
      </c>
      <c r="G974" s="21">
        <v>11</v>
      </c>
      <c r="H974" s="24">
        <v>1031230</v>
      </c>
      <c r="I974" s="25">
        <v>0.48499999999999999</v>
      </c>
    </row>
    <row r="975" spans="1:9" x14ac:dyDescent="0.55000000000000004">
      <c r="A975" s="21">
        <v>822</v>
      </c>
      <c r="B975" s="21">
        <v>120290</v>
      </c>
      <c r="C975" s="21">
        <v>473</v>
      </c>
      <c r="D975" s="23" t="s">
        <v>217</v>
      </c>
      <c r="E975" s="23" t="s">
        <v>31</v>
      </c>
      <c r="F975" s="24">
        <v>1590</v>
      </c>
      <c r="G975" s="21">
        <v>11</v>
      </c>
      <c r="H975" s="24">
        <v>1032820</v>
      </c>
      <c r="I975" s="25">
        <v>0.48570000000000002</v>
      </c>
    </row>
    <row r="976" spans="1:9" x14ac:dyDescent="0.55000000000000004">
      <c r="A976" s="21">
        <v>823</v>
      </c>
      <c r="B976" s="21">
        <v>120291</v>
      </c>
      <c r="C976" s="21">
        <v>474</v>
      </c>
      <c r="D976" s="23" t="s">
        <v>217</v>
      </c>
      <c r="E976" s="23" t="s">
        <v>31</v>
      </c>
      <c r="F976" s="24">
        <v>1590</v>
      </c>
      <c r="G976" s="21">
        <v>11</v>
      </c>
      <c r="H976" s="24">
        <v>1034410</v>
      </c>
      <c r="I976" s="25">
        <v>0.48649999999999999</v>
      </c>
    </row>
    <row r="977" spans="1:9" x14ac:dyDescent="0.55000000000000004">
      <c r="A977" s="21">
        <v>824</v>
      </c>
      <c r="B977" s="21">
        <v>120292</v>
      </c>
      <c r="C977" s="21">
        <v>475</v>
      </c>
      <c r="D977" s="23" t="s">
        <v>217</v>
      </c>
      <c r="E977" s="23" t="s">
        <v>31</v>
      </c>
      <c r="F977" s="24">
        <v>1590</v>
      </c>
      <c r="G977" s="21">
        <v>11</v>
      </c>
      <c r="H977" s="24">
        <v>1036000</v>
      </c>
      <c r="I977" s="25">
        <v>0.48720000000000002</v>
      </c>
    </row>
    <row r="978" spans="1:9" x14ac:dyDescent="0.55000000000000004">
      <c r="A978" s="21">
        <v>825</v>
      </c>
      <c r="B978" s="21">
        <v>115995</v>
      </c>
      <c r="C978" s="21">
        <v>476</v>
      </c>
      <c r="D978" s="23" t="s">
        <v>119</v>
      </c>
      <c r="E978" s="23" t="s">
        <v>31</v>
      </c>
      <c r="F978" s="24">
        <v>22000</v>
      </c>
      <c r="G978" s="21">
        <v>11</v>
      </c>
      <c r="H978" s="24">
        <v>1058000</v>
      </c>
      <c r="I978" s="25">
        <v>0.49759999999999999</v>
      </c>
    </row>
    <row r="979" spans="1:9" x14ac:dyDescent="0.55000000000000004">
      <c r="A979" s="21">
        <v>826</v>
      </c>
      <c r="B979" s="21">
        <v>120294</v>
      </c>
      <c r="C979" s="21">
        <v>477</v>
      </c>
      <c r="D979" s="23" t="s">
        <v>218</v>
      </c>
      <c r="E979" s="23" t="s">
        <v>31</v>
      </c>
      <c r="F979" s="24">
        <v>5990</v>
      </c>
      <c r="G979" s="21">
        <v>11</v>
      </c>
      <c r="H979" s="24">
        <v>1063990</v>
      </c>
      <c r="I979" s="25">
        <v>0.50039999999999996</v>
      </c>
    </row>
    <row r="980" spans="1:9" x14ac:dyDescent="0.55000000000000004">
      <c r="A980" s="21">
        <v>827</v>
      </c>
      <c r="B980" s="21">
        <v>120295</v>
      </c>
      <c r="C980" s="21">
        <v>478</v>
      </c>
      <c r="D980" s="23" t="s">
        <v>219</v>
      </c>
      <c r="E980" s="23" t="s">
        <v>31</v>
      </c>
      <c r="F980" s="24">
        <v>5490</v>
      </c>
      <c r="G980" s="21">
        <v>11</v>
      </c>
      <c r="H980" s="24">
        <v>1069480</v>
      </c>
      <c r="I980" s="25">
        <v>0.503</v>
      </c>
    </row>
    <row r="981" spans="1:9" x14ac:dyDescent="0.55000000000000004">
      <c r="A981" s="21">
        <v>828</v>
      </c>
      <c r="B981" s="21">
        <v>120296</v>
      </c>
      <c r="C981" s="21">
        <v>479</v>
      </c>
      <c r="D981" s="23" t="s">
        <v>219</v>
      </c>
      <c r="E981" s="23" t="s">
        <v>31</v>
      </c>
      <c r="F981" s="24">
        <v>5490</v>
      </c>
      <c r="G981" s="21">
        <v>11</v>
      </c>
      <c r="H981" s="24">
        <v>1074970</v>
      </c>
      <c r="I981" s="25">
        <v>0.50560000000000005</v>
      </c>
    </row>
    <row r="982" spans="1:9" x14ac:dyDescent="0.55000000000000004">
      <c r="A982" s="21">
        <v>829</v>
      </c>
      <c r="B982" s="21">
        <v>120297</v>
      </c>
      <c r="C982" s="21">
        <v>480</v>
      </c>
      <c r="D982" s="23" t="s">
        <v>219</v>
      </c>
      <c r="E982" s="23" t="s">
        <v>31</v>
      </c>
      <c r="F982" s="24">
        <v>5490</v>
      </c>
      <c r="G982" s="21">
        <v>11</v>
      </c>
      <c r="H982" s="24">
        <v>1080460</v>
      </c>
      <c r="I982" s="25">
        <v>0.5081</v>
      </c>
    </row>
    <row r="983" spans="1:9" x14ac:dyDescent="0.55000000000000004">
      <c r="A983" s="21">
        <v>830</v>
      </c>
      <c r="B983" s="21">
        <v>120298</v>
      </c>
      <c r="C983" s="21">
        <v>481</v>
      </c>
      <c r="D983" s="23" t="s">
        <v>219</v>
      </c>
      <c r="E983" s="23" t="s">
        <v>31</v>
      </c>
      <c r="F983" s="24">
        <v>5490</v>
      </c>
      <c r="G983" s="21">
        <v>11</v>
      </c>
      <c r="H983" s="24">
        <v>1085950</v>
      </c>
      <c r="I983" s="25">
        <v>0.51070000000000004</v>
      </c>
    </row>
    <row r="984" spans="1:9" x14ac:dyDescent="0.55000000000000004">
      <c r="A984" s="21">
        <v>831</v>
      </c>
      <c r="B984" s="21">
        <v>120299</v>
      </c>
      <c r="C984" s="21">
        <v>482</v>
      </c>
      <c r="D984" s="23" t="s">
        <v>219</v>
      </c>
      <c r="E984" s="23" t="s">
        <v>31</v>
      </c>
      <c r="F984" s="24">
        <v>5490</v>
      </c>
      <c r="G984" s="21">
        <v>11</v>
      </c>
      <c r="H984" s="24">
        <v>1091440</v>
      </c>
      <c r="I984" s="25">
        <v>0.51329999999999998</v>
      </c>
    </row>
    <row r="985" spans="1:9" x14ac:dyDescent="0.55000000000000004">
      <c r="A985" s="21">
        <v>832</v>
      </c>
      <c r="B985" s="21">
        <v>120300</v>
      </c>
      <c r="C985" s="21">
        <v>483</v>
      </c>
      <c r="D985" s="23" t="s">
        <v>219</v>
      </c>
      <c r="E985" s="23" t="s">
        <v>31</v>
      </c>
      <c r="F985" s="24">
        <v>5490</v>
      </c>
      <c r="G985" s="21">
        <v>11</v>
      </c>
      <c r="H985" s="24">
        <v>1096930</v>
      </c>
      <c r="I985" s="25">
        <v>0.51590000000000003</v>
      </c>
    </row>
    <row r="986" spans="1:9" x14ac:dyDescent="0.55000000000000004">
      <c r="A986" s="26" t="s">
        <v>579</v>
      </c>
      <c r="B986" s="26"/>
      <c r="C986" s="26"/>
      <c r="D986" s="26"/>
      <c r="E986" s="26"/>
      <c r="F986" s="26"/>
      <c r="G986" s="26"/>
      <c r="H986" s="26"/>
      <c r="I986" s="26"/>
    </row>
    <row r="987" spans="1:9" x14ac:dyDescent="0.55000000000000004">
      <c r="A987" s="27" t="s">
        <v>511</v>
      </c>
      <c r="B987" s="27"/>
      <c r="C987" s="27"/>
      <c r="D987" s="27"/>
      <c r="E987" s="27"/>
      <c r="F987" s="27"/>
      <c r="G987" s="27"/>
      <c r="H987" s="27"/>
      <c r="I987" s="27"/>
    </row>
    <row r="988" spans="1:9" ht="42" x14ac:dyDescent="0.55000000000000004">
      <c r="A988" s="21">
        <v>833</v>
      </c>
      <c r="B988" s="21">
        <v>119184</v>
      </c>
      <c r="C988" s="21">
        <v>145</v>
      </c>
      <c r="D988" s="23" t="s">
        <v>110</v>
      </c>
      <c r="E988" s="23" t="s">
        <v>34</v>
      </c>
      <c r="F988" s="24">
        <v>722000</v>
      </c>
      <c r="G988" s="21">
        <v>11</v>
      </c>
      <c r="H988" s="24">
        <v>722000</v>
      </c>
      <c r="I988" s="25">
        <v>0.2576</v>
      </c>
    </row>
    <row r="989" spans="1:9" ht="42" x14ac:dyDescent="0.55000000000000004">
      <c r="A989" s="21">
        <v>834</v>
      </c>
      <c r="B989" s="21">
        <v>104998</v>
      </c>
      <c r="C989" s="21">
        <v>146</v>
      </c>
      <c r="D989" s="23" t="s">
        <v>110</v>
      </c>
      <c r="E989" s="23" t="s">
        <v>34</v>
      </c>
      <c r="F989" s="24">
        <v>722000</v>
      </c>
      <c r="G989" s="21">
        <v>11</v>
      </c>
      <c r="H989" s="24">
        <v>1444000</v>
      </c>
      <c r="I989" s="25">
        <v>0.51519999999999999</v>
      </c>
    </row>
    <row r="990" spans="1:9" x14ac:dyDescent="0.55000000000000004">
      <c r="A990" s="21">
        <v>835</v>
      </c>
      <c r="B990" s="21">
        <v>104627</v>
      </c>
      <c r="C990" s="21">
        <v>147</v>
      </c>
      <c r="D990" s="23" t="s">
        <v>233</v>
      </c>
      <c r="E990" s="23" t="s">
        <v>34</v>
      </c>
      <c r="F990" s="24">
        <v>150000</v>
      </c>
      <c r="G990" s="21">
        <v>11</v>
      </c>
      <c r="H990" s="24">
        <v>1594000</v>
      </c>
      <c r="I990" s="25">
        <v>0.56869999999999998</v>
      </c>
    </row>
    <row r="991" spans="1:9" x14ac:dyDescent="0.55000000000000004">
      <c r="A991" s="21">
        <v>836</v>
      </c>
      <c r="B991" s="21">
        <v>104628</v>
      </c>
      <c r="C991" s="21">
        <v>148</v>
      </c>
      <c r="D991" s="23" t="s">
        <v>233</v>
      </c>
      <c r="E991" s="23" t="s">
        <v>34</v>
      </c>
      <c r="F991" s="24">
        <v>150000</v>
      </c>
      <c r="G991" s="21">
        <v>11</v>
      </c>
      <c r="H991" s="24">
        <v>1744000</v>
      </c>
      <c r="I991" s="25">
        <v>0.62219999999999998</v>
      </c>
    </row>
    <row r="992" spans="1:9" x14ac:dyDescent="0.55000000000000004">
      <c r="A992" s="21">
        <v>837</v>
      </c>
      <c r="B992" s="21">
        <v>104638</v>
      </c>
      <c r="C992" s="21">
        <v>149</v>
      </c>
      <c r="D992" s="23" t="s">
        <v>234</v>
      </c>
      <c r="E992" s="23" t="s">
        <v>34</v>
      </c>
      <c r="F992" s="24">
        <v>150000</v>
      </c>
      <c r="G992" s="21">
        <v>11</v>
      </c>
      <c r="H992" s="24">
        <v>1894000</v>
      </c>
      <c r="I992" s="25">
        <v>0.67569999999999997</v>
      </c>
    </row>
    <row r="993" spans="1:9" x14ac:dyDescent="0.55000000000000004">
      <c r="A993" s="21">
        <v>838</v>
      </c>
      <c r="B993" s="21">
        <v>104639</v>
      </c>
      <c r="C993" s="21">
        <v>150</v>
      </c>
      <c r="D993" s="23" t="s">
        <v>234</v>
      </c>
      <c r="E993" s="23" t="s">
        <v>34</v>
      </c>
      <c r="F993" s="24">
        <v>150000</v>
      </c>
      <c r="G993" s="21">
        <v>11</v>
      </c>
      <c r="H993" s="24">
        <v>2044000</v>
      </c>
      <c r="I993" s="25">
        <v>0.72919999999999996</v>
      </c>
    </row>
    <row r="994" spans="1:9" x14ac:dyDescent="0.55000000000000004">
      <c r="A994" s="21">
        <v>839</v>
      </c>
      <c r="B994" s="21">
        <v>122535</v>
      </c>
      <c r="C994" s="21">
        <v>151</v>
      </c>
      <c r="D994" s="23" t="s">
        <v>203</v>
      </c>
      <c r="E994" s="23" t="s">
        <v>34</v>
      </c>
      <c r="F994" s="24">
        <v>450000</v>
      </c>
      <c r="G994" s="21">
        <v>11</v>
      </c>
      <c r="H994" s="24">
        <v>2494000</v>
      </c>
      <c r="I994" s="25">
        <v>0.88980000000000004</v>
      </c>
    </row>
    <row r="995" spans="1:9" x14ac:dyDescent="0.55000000000000004">
      <c r="A995" s="21">
        <v>840</v>
      </c>
      <c r="B995" s="21">
        <v>108157</v>
      </c>
      <c r="C995" s="21">
        <v>152</v>
      </c>
      <c r="D995" s="23" t="s">
        <v>235</v>
      </c>
      <c r="E995" s="23" t="s">
        <v>34</v>
      </c>
      <c r="F995" s="24">
        <v>300000</v>
      </c>
      <c r="G995" s="21">
        <v>11</v>
      </c>
      <c r="H995" s="24">
        <v>2794000</v>
      </c>
      <c r="I995" s="25">
        <v>0.99680000000000002</v>
      </c>
    </row>
    <row r="996" spans="1:9" x14ac:dyDescent="0.55000000000000004">
      <c r="A996" s="26" t="s">
        <v>580</v>
      </c>
      <c r="B996" s="26"/>
      <c r="C996" s="26"/>
      <c r="D996" s="26"/>
      <c r="E996" s="26"/>
      <c r="F996" s="26"/>
      <c r="G996" s="26"/>
      <c r="H996" s="26"/>
      <c r="I996" s="26"/>
    </row>
    <row r="997" spans="1:9" x14ac:dyDescent="0.55000000000000004">
      <c r="A997" s="27" t="s">
        <v>236</v>
      </c>
      <c r="B997" s="27"/>
      <c r="C997" s="27"/>
      <c r="D997" s="27"/>
      <c r="E997" s="27"/>
      <c r="F997" s="27"/>
      <c r="G997" s="27"/>
      <c r="H997" s="27"/>
      <c r="I997" s="27"/>
    </row>
    <row r="998" spans="1:9" x14ac:dyDescent="0.55000000000000004">
      <c r="A998" s="26" t="s">
        <v>581</v>
      </c>
      <c r="B998" s="26"/>
      <c r="C998" s="26"/>
      <c r="D998" s="26"/>
      <c r="E998" s="26"/>
      <c r="F998" s="26"/>
      <c r="G998" s="26"/>
      <c r="H998" s="26"/>
      <c r="I998" s="26"/>
    </row>
    <row r="999" spans="1:9" x14ac:dyDescent="0.55000000000000004">
      <c r="A999" s="27" t="s">
        <v>0</v>
      </c>
      <c r="B999" s="27"/>
      <c r="C999" s="27"/>
      <c r="D999" s="27"/>
      <c r="E999" s="27"/>
      <c r="F999" s="27"/>
      <c r="G999" s="27"/>
      <c r="H999" s="27"/>
      <c r="I999" s="27"/>
    </row>
  </sheetData>
  <mergeCells count="158">
    <mergeCell ref="A986:I986"/>
    <mergeCell ref="A987:I987"/>
    <mergeCell ref="A996:I996"/>
    <mergeCell ref="A997:I997"/>
    <mergeCell ref="A998:I998"/>
    <mergeCell ref="A999:I999"/>
    <mergeCell ref="A339:I339"/>
    <mergeCell ref="A340:I340"/>
    <mergeCell ref="A341:I341"/>
    <mergeCell ref="A342:I342"/>
    <mergeCell ref="A352:I352"/>
    <mergeCell ref="A353:I353"/>
    <mergeCell ref="A366:I366"/>
    <mergeCell ref="A398:I398"/>
    <mergeCell ref="A399:I399"/>
    <mergeCell ref="A287:I287"/>
    <mergeCell ref="A288:I288"/>
    <mergeCell ref="A289:I289"/>
    <mergeCell ref="A309:I309"/>
    <mergeCell ref="A310:I310"/>
    <mergeCell ref="A311:I311"/>
    <mergeCell ref="A314:I314"/>
    <mergeCell ref="A315:I315"/>
    <mergeCell ref="A317:I317"/>
    <mergeCell ref="A274:I274"/>
    <mergeCell ref="A277:I277"/>
    <mergeCell ref="A278:I278"/>
    <mergeCell ref="A280:I280"/>
    <mergeCell ref="A281:I281"/>
    <mergeCell ref="A283:I283"/>
    <mergeCell ref="A284:I284"/>
    <mergeCell ref="A285:I285"/>
    <mergeCell ref="A286:I286"/>
    <mergeCell ref="A208:I208"/>
    <mergeCell ref="A210:I210"/>
    <mergeCell ref="A211:I211"/>
    <mergeCell ref="A218:I218"/>
    <mergeCell ref="A219:I219"/>
    <mergeCell ref="A245:I245"/>
    <mergeCell ref="A246:I246"/>
    <mergeCell ref="A249:I249"/>
    <mergeCell ref="A250:I250"/>
    <mergeCell ref="A113:I113"/>
    <mergeCell ref="A114:I114"/>
    <mergeCell ref="A173:I173"/>
    <mergeCell ref="A174:I174"/>
    <mergeCell ref="A181:I181"/>
    <mergeCell ref="A182:I182"/>
    <mergeCell ref="A184:I184"/>
    <mergeCell ref="A185:I185"/>
    <mergeCell ref="A186:I186"/>
    <mergeCell ref="A19:I19"/>
    <mergeCell ref="A28:I28"/>
    <mergeCell ref="A29:I29"/>
    <mergeCell ref="A2:I2"/>
    <mergeCell ref="A5:I5"/>
    <mergeCell ref="A7:I7"/>
    <mergeCell ref="A9:I9"/>
    <mergeCell ref="A11:I11"/>
    <mergeCell ref="A17:I17"/>
    <mergeCell ref="A31:I31"/>
    <mergeCell ref="A32:I32"/>
    <mergeCell ref="A37:I37"/>
    <mergeCell ref="A38:I38"/>
    <mergeCell ref="A42:I42"/>
    <mergeCell ref="A43:I43"/>
    <mergeCell ref="A52:I52"/>
    <mergeCell ref="A53:I53"/>
    <mergeCell ref="A58:I58"/>
    <mergeCell ref="A59:I59"/>
    <mergeCell ref="A67:I67"/>
    <mergeCell ref="A68:I68"/>
    <mergeCell ref="A100:I100"/>
    <mergeCell ref="A74:I74"/>
    <mergeCell ref="A75:I75"/>
    <mergeCell ref="A84:I84"/>
    <mergeCell ref="A85:I85"/>
    <mergeCell ref="A73:I73"/>
    <mergeCell ref="A83:I83"/>
    <mergeCell ref="A86:I86"/>
    <mergeCell ref="A101:I101"/>
    <mergeCell ref="A205:I205"/>
    <mergeCell ref="A206:I206"/>
    <mergeCell ref="A213:I213"/>
    <mergeCell ref="A214:I214"/>
    <mergeCell ref="A188:I188"/>
    <mergeCell ref="A189:I189"/>
    <mergeCell ref="A190:I190"/>
    <mergeCell ref="A191:I191"/>
    <mergeCell ref="A194:I194"/>
    <mergeCell ref="A195:I195"/>
    <mergeCell ref="A199:I199"/>
    <mergeCell ref="A200:I200"/>
    <mergeCell ref="A202:I202"/>
    <mergeCell ref="A203:I203"/>
    <mergeCell ref="A204:I204"/>
    <mergeCell ref="A207:I207"/>
    <mergeCell ref="A242:I242"/>
    <mergeCell ref="A248:I248"/>
    <mergeCell ref="A252:I252"/>
    <mergeCell ref="A241:I241"/>
    <mergeCell ref="A251:I251"/>
    <mergeCell ref="A273:I273"/>
    <mergeCell ref="A257:I257"/>
    <mergeCell ref="A258:I258"/>
    <mergeCell ref="A308:I308"/>
    <mergeCell ref="A323:I323"/>
    <mergeCell ref="A318:I318"/>
    <mergeCell ref="A320:I320"/>
    <mergeCell ref="A321:I321"/>
    <mergeCell ref="A322:I322"/>
    <mergeCell ref="A333:I333"/>
    <mergeCell ref="A334:I334"/>
    <mergeCell ref="A335:I335"/>
    <mergeCell ref="A327:I327"/>
    <mergeCell ref="A330:I330"/>
    <mergeCell ref="A332:I332"/>
    <mergeCell ref="A325:I325"/>
    <mergeCell ref="A326:I326"/>
    <mergeCell ref="A331:I331"/>
    <mergeCell ref="A365:I365"/>
    <mergeCell ref="A369:I369"/>
    <mergeCell ref="A370:I370"/>
    <mergeCell ref="A360:I360"/>
    <mergeCell ref="A361:I361"/>
    <mergeCell ref="A362:I362"/>
    <mergeCell ref="A396:I396"/>
    <mergeCell ref="A444:I444"/>
    <mergeCell ref="A397:I397"/>
    <mergeCell ref="A436:I436"/>
    <mergeCell ref="A437:I437"/>
    <mergeCell ref="A445:I445"/>
    <mergeCell ref="A454:I454"/>
    <mergeCell ref="A455:I455"/>
    <mergeCell ref="A456:I456"/>
    <mergeCell ref="A473:I473"/>
    <mergeCell ref="A484:I484"/>
    <mergeCell ref="A485:I485"/>
    <mergeCell ref="A474:I474"/>
    <mergeCell ref="A477:I477"/>
    <mergeCell ref="A478:I478"/>
    <mergeCell ref="A482:I482"/>
    <mergeCell ref="A483:I483"/>
    <mergeCell ref="A490:I490"/>
    <mergeCell ref="A491:I491"/>
    <mergeCell ref="A495:I495"/>
    <mergeCell ref="A496:I496"/>
    <mergeCell ref="A499:I499"/>
    <mergeCell ref="A500:I500"/>
    <mergeCell ref="A501:I501"/>
    <mergeCell ref="A555:I555"/>
    <mergeCell ref="A556:I556"/>
    <mergeCell ref="A558:I558"/>
    <mergeCell ref="A559:I559"/>
    <mergeCell ref="A574:I574"/>
    <mergeCell ref="A575:I575"/>
    <mergeCell ref="A576:I576"/>
    <mergeCell ref="A577:I57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topLeftCell="A331" workbookViewId="0">
      <selection activeCell="D10" sqref="D10"/>
    </sheetView>
  </sheetViews>
  <sheetFormatPr defaultRowHeight="21" x14ac:dyDescent="0.35"/>
  <cols>
    <col min="1" max="1" width="9.5703125" style="6" bestFit="1" customWidth="1"/>
    <col min="2" max="2" width="12.5703125" style="6" customWidth="1"/>
    <col min="3" max="3" width="13" style="6" customWidth="1"/>
    <col min="4" max="4" width="85.140625" style="3" customWidth="1"/>
    <col min="5" max="5" width="12.42578125" style="3" customWidth="1"/>
    <col min="6" max="6" width="12.7109375" style="3" bestFit="1" customWidth="1"/>
    <col min="7" max="7" width="9.5703125" style="6" bestFit="1" customWidth="1"/>
    <col min="8" max="8" width="14.7109375" style="3" customWidth="1"/>
    <col min="9" max="9" width="13.42578125" style="3" customWidth="1"/>
    <col min="10" max="16384" width="9.140625" style="3"/>
  </cols>
  <sheetData>
    <row r="1" spans="1:9" x14ac:dyDescent="0.35">
      <c r="A1" s="28" t="s">
        <v>1</v>
      </c>
      <c r="B1" s="28" t="s">
        <v>2</v>
      </c>
      <c r="C1" s="28" t="s">
        <v>3</v>
      </c>
      <c r="D1" s="28" t="s">
        <v>4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</row>
    <row r="2" spans="1:9" x14ac:dyDescent="0.35">
      <c r="A2" s="22" t="s">
        <v>10</v>
      </c>
      <c r="B2" s="22"/>
      <c r="C2" s="22"/>
      <c r="D2" s="22"/>
      <c r="E2" s="22"/>
      <c r="F2" s="22"/>
      <c r="G2" s="22"/>
      <c r="H2" s="22"/>
      <c r="I2" s="22"/>
    </row>
    <row r="3" spans="1:9" x14ac:dyDescent="0.35">
      <c r="A3" s="21">
        <v>1</v>
      </c>
      <c r="B3" s="21">
        <v>116142</v>
      </c>
      <c r="C3" s="21">
        <v>1</v>
      </c>
      <c r="D3" s="23" t="s">
        <v>237</v>
      </c>
      <c r="E3" s="23" t="s">
        <v>12</v>
      </c>
      <c r="F3" s="24">
        <v>18920300</v>
      </c>
      <c r="G3" s="21">
        <v>1</v>
      </c>
      <c r="H3" s="24">
        <v>18920300</v>
      </c>
      <c r="I3" s="25">
        <v>2.4020000000000001</v>
      </c>
    </row>
    <row r="4" spans="1:9" x14ac:dyDescent="0.35">
      <c r="A4" s="26" t="s">
        <v>238</v>
      </c>
      <c r="B4" s="26"/>
      <c r="C4" s="26"/>
      <c r="D4" s="26"/>
      <c r="E4" s="26"/>
      <c r="F4" s="26"/>
      <c r="G4" s="26"/>
      <c r="H4" s="26"/>
      <c r="I4" s="26"/>
    </row>
    <row r="5" spans="1:9" x14ac:dyDescent="0.35">
      <c r="A5" s="21">
        <v>2</v>
      </c>
      <c r="B5" s="21">
        <v>123496</v>
      </c>
      <c r="C5" s="21">
        <v>1</v>
      </c>
      <c r="D5" s="23" t="s">
        <v>582</v>
      </c>
      <c r="E5" s="23" t="s">
        <v>16</v>
      </c>
      <c r="F5" s="24">
        <v>448800</v>
      </c>
      <c r="G5" s="21">
        <v>1</v>
      </c>
      <c r="H5" s="24">
        <v>448800</v>
      </c>
      <c r="I5" s="25">
        <v>5.2699999999999997E-2</v>
      </c>
    </row>
    <row r="6" spans="1:9" x14ac:dyDescent="0.35">
      <c r="A6" s="21">
        <v>3</v>
      </c>
      <c r="B6" s="21">
        <v>123491</v>
      </c>
      <c r="C6" s="21">
        <v>2</v>
      </c>
      <c r="D6" s="23" t="s">
        <v>583</v>
      </c>
      <c r="E6" s="23" t="s">
        <v>16</v>
      </c>
      <c r="F6" s="24">
        <v>496000</v>
      </c>
      <c r="G6" s="21">
        <v>1</v>
      </c>
      <c r="H6" s="24">
        <v>944800</v>
      </c>
      <c r="I6" s="25">
        <v>0.111</v>
      </c>
    </row>
    <row r="7" spans="1:9" x14ac:dyDescent="0.35">
      <c r="A7" s="21">
        <v>4</v>
      </c>
      <c r="B7" s="21">
        <v>112424</v>
      </c>
      <c r="C7" s="21">
        <v>3</v>
      </c>
      <c r="D7" s="23" t="s">
        <v>584</v>
      </c>
      <c r="E7" s="23" t="s">
        <v>16</v>
      </c>
      <c r="F7" s="24">
        <v>2000000</v>
      </c>
      <c r="G7" s="21">
        <v>1</v>
      </c>
      <c r="H7" s="24">
        <v>2944800</v>
      </c>
      <c r="I7" s="25">
        <v>0.34610000000000002</v>
      </c>
    </row>
    <row r="8" spans="1:9" x14ac:dyDescent="0.35">
      <c r="A8" s="21">
        <v>5</v>
      </c>
      <c r="B8" s="21">
        <v>113997</v>
      </c>
      <c r="C8" s="21">
        <v>4</v>
      </c>
      <c r="D8" s="23" t="s">
        <v>584</v>
      </c>
      <c r="E8" s="23" t="s">
        <v>16</v>
      </c>
      <c r="F8" s="24">
        <v>1500000</v>
      </c>
      <c r="G8" s="21">
        <v>1</v>
      </c>
      <c r="H8" s="24">
        <v>4444800</v>
      </c>
      <c r="I8" s="25">
        <v>0.52239999999999998</v>
      </c>
    </row>
    <row r="9" spans="1:9" ht="42" x14ac:dyDescent="0.35">
      <c r="A9" s="21">
        <v>6</v>
      </c>
      <c r="B9" s="21">
        <v>127386</v>
      </c>
      <c r="C9" s="21">
        <v>5</v>
      </c>
      <c r="D9" s="23" t="s">
        <v>585</v>
      </c>
      <c r="E9" s="23" t="s">
        <v>16</v>
      </c>
      <c r="F9" s="24">
        <v>1245900</v>
      </c>
      <c r="G9" s="21">
        <v>1</v>
      </c>
      <c r="H9" s="24">
        <v>5690700</v>
      </c>
      <c r="I9" s="25">
        <v>0.66879999999999995</v>
      </c>
    </row>
    <row r="10" spans="1:9" x14ac:dyDescent="0.35">
      <c r="A10" s="21">
        <v>7</v>
      </c>
      <c r="B10" s="21">
        <v>125748</v>
      </c>
      <c r="C10" s="21">
        <v>6</v>
      </c>
      <c r="D10" s="23" t="s">
        <v>586</v>
      </c>
      <c r="E10" s="23" t="s">
        <v>16</v>
      </c>
      <c r="F10" s="24">
        <v>150000</v>
      </c>
      <c r="G10" s="21">
        <v>1</v>
      </c>
      <c r="H10" s="24">
        <v>5840700</v>
      </c>
      <c r="I10" s="25">
        <v>0.68640000000000001</v>
      </c>
    </row>
    <row r="11" spans="1:9" x14ac:dyDescent="0.35">
      <c r="A11" s="21">
        <v>8</v>
      </c>
      <c r="B11" s="21">
        <v>125749</v>
      </c>
      <c r="C11" s="21">
        <v>7</v>
      </c>
      <c r="D11" s="23" t="s">
        <v>587</v>
      </c>
      <c r="E11" s="23" t="s">
        <v>16</v>
      </c>
      <c r="F11" s="24">
        <v>47600</v>
      </c>
      <c r="G11" s="21">
        <v>1</v>
      </c>
      <c r="H11" s="24">
        <v>5888300</v>
      </c>
      <c r="I11" s="25">
        <v>0.69199999999999995</v>
      </c>
    </row>
    <row r="12" spans="1:9" x14ac:dyDescent="0.35">
      <c r="A12" s="21">
        <v>9</v>
      </c>
      <c r="B12" s="21">
        <v>125758</v>
      </c>
      <c r="C12" s="21">
        <v>8</v>
      </c>
      <c r="D12" s="23" t="s">
        <v>588</v>
      </c>
      <c r="E12" s="23" t="s">
        <v>16</v>
      </c>
      <c r="F12" s="24">
        <v>33900</v>
      </c>
      <c r="G12" s="21">
        <v>1</v>
      </c>
      <c r="H12" s="24">
        <v>5922200</v>
      </c>
      <c r="I12" s="25">
        <v>0.69599999999999995</v>
      </c>
    </row>
    <row r="13" spans="1:9" x14ac:dyDescent="0.35">
      <c r="A13" s="21">
        <v>10</v>
      </c>
      <c r="B13" s="21">
        <v>126025</v>
      </c>
      <c r="C13" s="21">
        <v>9</v>
      </c>
      <c r="D13" s="23" t="s">
        <v>239</v>
      </c>
      <c r="E13" s="23" t="s">
        <v>16</v>
      </c>
      <c r="F13" s="24">
        <v>1500000</v>
      </c>
      <c r="G13" s="21">
        <v>1</v>
      </c>
      <c r="H13" s="24">
        <v>7422200</v>
      </c>
      <c r="I13" s="25">
        <v>0.87229999999999996</v>
      </c>
    </row>
    <row r="14" spans="1:9" x14ac:dyDescent="0.35">
      <c r="A14" s="21">
        <v>11</v>
      </c>
      <c r="B14" s="21">
        <v>126713</v>
      </c>
      <c r="C14" s="21">
        <v>10</v>
      </c>
      <c r="D14" s="23" t="s">
        <v>240</v>
      </c>
      <c r="E14" s="23" t="s">
        <v>16</v>
      </c>
      <c r="F14" s="24">
        <v>1090800</v>
      </c>
      <c r="G14" s="21">
        <v>1</v>
      </c>
      <c r="H14" s="24">
        <v>8513000</v>
      </c>
      <c r="I14" s="25">
        <v>1.0004999999999999</v>
      </c>
    </row>
    <row r="15" spans="1:9" x14ac:dyDescent="0.35">
      <c r="A15" s="26" t="s">
        <v>243</v>
      </c>
      <c r="B15" s="26"/>
      <c r="C15" s="26"/>
      <c r="D15" s="26"/>
      <c r="E15" s="26"/>
      <c r="F15" s="26"/>
      <c r="G15" s="26"/>
      <c r="H15" s="26"/>
      <c r="I15" s="26"/>
    </row>
    <row r="16" spans="1:9" x14ac:dyDescent="0.35">
      <c r="A16" s="21">
        <v>12</v>
      </c>
      <c r="B16" s="21">
        <v>115354</v>
      </c>
      <c r="C16" s="21">
        <v>1</v>
      </c>
      <c r="D16" s="23" t="s">
        <v>244</v>
      </c>
      <c r="E16" s="23" t="s">
        <v>19</v>
      </c>
      <c r="F16" s="24">
        <v>27269920</v>
      </c>
      <c r="G16" s="21">
        <v>1</v>
      </c>
      <c r="H16" s="24">
        <v>27269920</v>
      </c>
      <c r="I16" s="25">
        <v>2.9207000000000001</v>
      </c>
    </row>
    <row r="17" spans="1:9" x14ac:dyDescent="0.35">
      <c r="A17" s="26" t="s">
        <v>245</v>
      </c>
      <c r="B17" s="26"/>
      <c r="C17" s="26"/>
      <c r="D17" s="26"/>
      <c r="E17" s="26"/>
      <c r="F17" s="26"/>
      <c r="G17" s="26"/>
      <c r="H17" s="26"/>
      <c r="I17" s="26"/>
    </row>
    <row r="18" spans="1:9" x14ac:dyDescent="0.35">
      <c r="A18" s="21">
        <v>13</v>
      </c>
      <c r="B18" s="21">
        <v>127086</v>
      </c>
      <c r="C18" s="21">
        <v>1</v>
      </c>
      <c r="D18" s="23" t="s">
        <v>246</v>
      </c>
      <c r="E18" s="23" t="s">
        <v>22</v>
      </c>
      <c r="F18" s="24">
        <v>14600000</v>
      </c>
      <c r="G18" s="21">
        <v>1</v>
      </c>
      <c r="H18" s="24">
        <v>14600000</v>
      </c>
      <c r="I18" s="25">
        <v>1.0347999999999999</v>
      </c>
    </row>
    <row r="19" spans="1:9" x14ac:dyDescent="0.35">
      <c r="A19" s="26" t="s">
        <v>247</v>
      </c>
      <c r="B19" s="26"/>
      <c r="C19" s="26"/>
      <c r="D19" s="26"/>
      <c r="E19" s="26"/>
      <c r="F19" s="26"/>
      <c r="G19" s="26"/>
      <c r="H19" s="26"/>
      <c r="I19" s="26"/>
    </row>
    <row r="20" spans="1:9" x14ac:dyDescent="0.35">
      <c r="A20" s="21">
        <v>14</v>
      </c>
      <c r="B20" s="21">
        <v>120918</v>
      </c>
      <c r="C20" s="21">
        <v>1</v>
      </c>
      <c r="D20" s="23" t="s">
        <v>248</v>
      </c>
      <c r="E20" s="23" t="s">
        <v>24</v>
      </c>
      <c r="F20" s="24">
        <v>25052600</v>
      </c>
      <c r="G20" s="21">
        <v>1</v>
      </c>
      <c r="H20" s="24">
        <v>25052600</v>
      </c>
      <c r="I20" s="25">
        <v>1.6928000000000001</v>
      </c>
    </row>
    <row r="21" spans="1:9" x14ac:dyDescent="0.35">
      <c r="A21" s="26" t="s">
        <v>249</v>
      </c>
      <c r="B21" s="26"/>
      <c r="C21" s="26"/>
      <c r="D21" s="26"/>
      <c r="E21" s="26"/>
      <c r="F21" s="26"/>
      <c r="G21" s="26"/>
      <c r="H21" s="26"/>
      <c r="I21" s="26"/>
    </row>
    <row r="22" spans="1:9" x14ac:dyDescent="0.35">
      <c r="A22" s="21">
        <v>15</v>
      </c>
      <c r="B22" s="21">
        <v>126584</v>
      </c>
      <c r="C22" s="21">
        <v>1</v>
      </c>
      <c r="D22" s="23" t="s">
        <v>250</v>
      </c>
      <c r="E22" s="23" t="s">
        <v>31</v>
      </c>
      <c r="F22" s="24">
        <v>4500000</v>
      </c>
      <c r="G22" s="21">
        <v>1</v>
      </c>
      <c r="H22" s="24">
        <v>4500000</v>
      </c>
      <c r="I22" s="25">
        <v>0.22470000000000001</v>
      </c>
    </row>
    <row r="23" spans="1:9" x14ac:dyDescent="0.35">
      <c r="A23" s="21">
        <v>16</v>
      </c>
      <c r="B23" s="21">
        <v>127323</v>
      </c>
      <c r="C23" s="21">
        <v>2</v>
      </c>
      <c r="D23" s="23" t="s">
        <v>251</v>
      </c>
      <c r="E23" s="23" t="s">
        <v>31</v>
      </c>
      <c r="F23" s="24">
        <v>8515200</v>
      </c>
      <c r="G23" s="21">
        <v>1</v>
      </c>
      <c r="H23" s="24">
        <v>13015200</v>
      </c>
      <c r="I23" s="25">
        <v>0.64990000000000003</v>
      </c>
    </row>
    <row r="24" spans="1:9" x14ac:dyDescent="0.35">
      <c r="A24" s="26" t="s">
        <v>252</v>
      </c>
      <c r="B24" s="26"/>
      <c r="C24" s="26"/>
      <c r="D24" s="26"/>
      <c r="E24" s="26"/>
      <c r="F24" s="26"/>
      <c r="G24" s="26"/>
      <c r="H24" s="26"/>
      <c r="I24" s="26"/>
    </row>
    <row r="25" spans="1:9" x14ac:dyDescent="0.35">
      <c r="A25" s="21">
        <v>17</v>
      </c>
      <c r="B25" s="21">
        <v>123636</v>
      </c>
      <c r="C25" s="21">
        <v>1</v>
      </c>
      <c r="D25" s="23" t="s">
        <v>253</v>
      </c>
      <c r="E25" s="23" t="s">
        <v>34</v>
      </c>
      <c r="F25" s="24">
        <v>14400000</v>
      </c>
      <c r="G25" s="21">
        <v>1</v>
      </c>
      <c r="H25" s="24">
        <v>14400000</v>
      </c>
      <c r="I25" s="25">
        <v>0.56599999999999995</v>
      </c>
    </row>
    <row r="26" spans="1:9" ht="30" customHeight="1" x14ac:dyDescent="0.35">
      <c r="A26" s="26" t="s">
        <v>254</v>
      </c>
      <c r="B26" s="26"/>
      <c r="C26" s="26"/>
      <c r="D26" s="26"/>
      <c r="E26" s="26"/>
      <c r="F26" s="26"/>
      <c r="G26" s="26"/>
      <c r="H26" s="26"/>
      <c r="I26" s="26"/>
    </row>
    <row r="27" spans="1:9" x14ac:dyDescent="0.35">
      <c r="A27" s="22" t="s">
        <v>38</v>
      </c>
      <c r="B27" s="22"/>
      <c r="C27" s="22"/>
      <c r="D27" s="22"/>
      <c r="E27" s="22"/>
      <c r="F27" s="22"/>
      <c r="G27" s="22"/>
      <c r="H27" s="22"/>
      <c r="I27" s="22"/>
    </row>
    <row r="28" spans="1:9" x14ac:dyDescent="0.35">
      <c r="A28" s="21">
        <v>18</v>
      </c>
      <c r="B28" s="21">
        <v>126190</v>
      </c>
      <c r="C28" s="21">
        <v>11</v>
      </c>
      <c r="D28" s="23" t="s">
        <v>241</v>
      </c>
      <c r="E28" s="23" t="s">
        <v>16</v>
      </c>
      <c r="F28" s="24">
        <v>913500</v>
      </c>
      <c r="G28" s="21">
        <v>2</v>
      </c>
      <c r="H28" s="24">
        <v>913500</v>
      </c>
      <c r="I28" s="25">
        <v>0.1074</v>
      </c>
    </row>
    <row r="29" spans="1:9" ht="30" customHeight="1" x14ac:dyDescent="0.35">
      <c r="A29" s="21">
        <v>19</v>
      </c>
      <c r="B29" s="21">
        <v>127067</v>
      </c>
      <c r="C29" s="21">
        <v>12</v>
      </c>
      <c r="D29" s="23" t="s">
        <v>242</v>
      </c>
      <c r="E29" s="23" t="s">
        <v>16</v>
      </c>
      <c r="F29" s="24">
        <v>80000</v>
      </c>
      <c r="G29" s="21">
        <v>2</v>
      </c>
      <c r="H29" s="24">
        <v>993500</v>
      </c>
      <c r="I29" s="25">
        <v>0.1168</v>
      </c>
    </row>
    <row r="30" spans="1:9" x14ac:dyDescent="0.35">
      <c r="A30" s="21">
        <v>20</v>
      </c>
      <c r="B30" s="21">
        <v>127068</v>
      </c>
      <c r="C30" s="21">
        <v>12</v>
      </c>
      <c r="D30" s="23" t="s">
        <v>242</v>
      </c>
      <c r="E30" s="23" t="s">
        <v>16</v>
      </c>
      <c r="F30" s="24">
        <v>80000</v>
      </c>
      <c r="G30" s="21">
        <v>2</v>
      </c>
      <c r="H30" s="24">
        <v>1073500</v>
      </c>
      <c r="I30" s="25">
        <v>0.12620000000000001</v>
      </c>
    </row>
    <row r="31" spans="1:9" ht="30" customHeight="1" x14ac:dyDescent="0.35">
      <c r="A31" s="26" t="s">
        <v>611</v>
      </c>
      <c r="B31" s="26"/>
      <c r="C31" s="26"/>
      <c r="D31" s="26"/>
      <c r="E31" s="26"/>
      <c r="F31" s="26"/>
      <c r="G31" s="26"/>
      <c r="H31" s="26"/>
      <c r="I31" s="26"/>
    </row>
    <row r="32" spans="1:9" x14ac:dyDescent="0.35">
      <c r="A32" s="27" t="s">
        <v>589</v>
      </c>
      <c r="B32" s="27"/>
      <c r="C32" s="27"/>
      <c r="D32" s="27"/>
      <c r="E32" s="27"/>
      <c r="F32" s="27"/>
      <c r="G32" s="27"/>
      <c r="H32" s="27"/>
      <c r="I32" s="27"/>
    </row>
    <row r="33" spans="1:9" ht="30" customHeight="1" x14ac:dyDescent="0.35">
      <c r="A33" s="21">
        <v>21</v>
      </c>
      <c r="B33" s="21">
        <v>120908</v>
      </c>
      <c r="C33" s="21">
        <v>2</v>
      </c>
      <c r="D33" s="23" t="s">
        <v>258</v>
      </c>
      <c r="E33" s="23" t="s">
        <v>19</v>
      </c>
      <c r="F33" s="24">
        <v>11922120</v>
      </c>
      <c r="G33" s="21">
        <v>2</v>
      </c>
      <c r="H33" s="24">
        <v>11922120</v>
      </c>
      <c r="I33" s="25">
        <v>-1.3869</v>
      </c>
    </row>
    <row r="34" spans="1:9" x14ac:dyDescent="0.35">
      <c r="A34" s="26" t="s">
        <v>415</v>
      </c>
      <c r="B34" s="26"/>
      <c r="C34" s="26"/>
      <c r="D34" s="26"/>
      <c r="E34" s="26"/>
      <c r="F34" s="26"/>
      <c r="G34" s="26"/>
      <c r="H34" s="26"/>
      <c r="I34" s="26"/>
    </row>
    <row r="35" spans="1:9" x14ac:dyDescent="0.35">
      <c r="A35" s="27" t="s">
        <v>259</v>
      </c>
      <c r="B35" s="27"/>
      <c r="C35" s="27"/>
      <c r="D35" s="27"/>
      <c r="E35" s="27"/>
      <c r="F35" s="27"/>
      <c r="G35" s="27"/>
      <c r="H35" s="27"/>
      <c r="I35" s="27"/>
    </row>
    <row r="36" spans="1:9" ht="30" customHeight="1" x14ac:dyDescent="0.35">
      <c r="A36" s="26" t="s">
        <v>416</v>
      </c>
      <c r="B36" s="26"/>
      <c r="C36" s="26"/>
      <c r="D36" s="26"/>
      <c r="E36" s="26"/>
      <c r="F36" s="26"/>
      <c r="G36" s="26"/>
      <c r="H36" s="26"/>
      <c r="I36" s="26"/>
    </row>
    <row r="37" spans="1:9" x14ac:dyDescent="0.35">
      <c r="A37" s="27" t="s">
        <v>260</v>
      </c>
      <c r="B37" s="27"/>
      <c r="C37" s="27"/>
      <c r="D37" s="27"/>
      <c r="E37" s="27"/>
      <c r="F37" s="27"/>
      <c r="G37" s="27"/>
      <c r="H37" s="27"/>
      <c r="I37" s="27"/>
    </row>
    <row r="38" spans="1:9" x14ac:dyDescent="0.35">
      <c r="A38" s="26" t="s">
        <v>417</v>
      </c>
      <c r="B38" s="26"/>
      <c r="C38" s="26"/>
      <c r="D38" s="26"/>
      <c r="E38" s="26"/>
      <c r="F38" s="26"/>
      <c r="G38" s="26"/>
      <c r="H38" s="26"/>
      <c r="I38" s="26"/>
    </row>
    <row r="39" spans="1:9" x14ac:dyDescent="0.35">
      <c r="A39" s="27" t="s">
        <v>261</v>
      </c>
      <c r="B39" s="27"/>
      <c r="C39" s="27"/>
      <c r="D39" s="27"/>
      <c r="E39" s="27"/>
      <c r="F39" s="27"/>
      <c r="G39" s="27"/>
      <c r="H39" s="27"/>
      <c r="I39" s="27"/>
    </row>
    <row r="40" spans="1:9" ht="30" customHeight="1" x14ac:dyDescent="0.35">
      <c r="A40" s="21">
        <v>22</v>
      </c>
      <c r="B40" s="21">
        <v>127292</v>
      </c>
      <c r="C40" s="21">
        <v>3</v>
      </c>
      <c r="D40" s="23" t="s">
        <v>262</v>
      </c>
      <c r="E40" s="23" t="s">
        <v>31</v>
      </c>
      <c r="F40" s="24">
        <v>10857400</v>
      </c>
      <c r="G40" s="21">
        <v>2</v>
      </c>
      <c r="H40" s="24">
        <v>10857400</v>
      </c>
      <c r="I40" s="25">
        <v>0.40150000000000002</v>
      </c>
    </row>
    <row r="41" spans="1:9" x14ac:dyDescent="0.35">
      <c r="A41" s="21">
        <v>23</v>
      </c>
      <c r="B41" s="21">
        <v>127326</v>
      </c>
      <c r="C41" s="21">
        <v>4</v>
      </c>
      <c r="D41" s="23" t="s">
        <v>590</v>
      </c>
      <c r="E41" s="23" t="s">
        <v>31</v>
      </c>
      <c r="F41" s="24">
        <v>9178100</v>
      </c>
      <c r="G41" s="21">
        <v>2</v>
      </c>
      <c r="H41" s="24">
        <v>20035500</v>
      </c>
      <c r="I41" s="25">
        <v>0.74099999999999999</v>
      </c>
    </row>
    <row r="42" spans="1:9" x14ac:dyDescent="0.35">
      <c r="A42" s="26" t="s">
        <v>418</v>
      </c>
      <c r="B42" s="26"/>
      <c r="C42" s="26"/>
      <c r="D42" s="26"/>
      <c r="E42" s="26"/>
      <c r="F42" s="26"/>
      <c r="G42" s="26"/>
      <c r="H42" s="26"/>
      <c r="I42" s="26"/>
    </row>
    <row r="43" spans="1:9" ht="30" customHeight="1" x14ac:dyDescent="0.35">
      <c r="A43" s="27" t="s">
        <v>263</v>
      </c>
      <c r="B43" s="27"/>
      <c r="C43" s="27"/>
      <c r="D43" s="27"/>
      <c r="E43" s="27"/>
      <c r="F43" s="27"/>
      <c r="G43" s="27"/>
      <c r="H43" s="27"/>
      <c r="I43" s="27"/>
    </row>
    <row r="44" spans="1:9" x14ac:dyDescent="0.35">
      <c r="A44" s="21">
        <v>24</v>
      </c>
      <c r="B44" s="21">
        <v>111145</v>
      </c>
      <c r="C44" s="21">
        <v>2</v>
      </c>
      <c r="D44" s="23" t="s">
        <v>246</v>
      </c>
      <c r="E44" s="23" t="s">
        <v>34</v>
      </c>
      <c r="F44" s="24">
        <v>14600000</v>
      </c>
      <c r="G44" s="21">
        <v>2</v>
      </c>
      <c r="H44" s="24">
        <v>14600000</v>
      </c>
      <c r="I44" s="25">
        <v>0.4002</v>
      </c>
    </row>
    <row r="45" spans="1:9" x14ac:dyDescent="0.35">
      <c r="A45" s="21">
        <v>25</v>
      </c>
      <c r="B45" s="21">
        <v>115341</v>
      </c>
      <c r="C45" s="21">
        <v>3</v>
      </c>
      <c r="D45" s="23" t="s">
        <v>264</v>
      </c>
      <c r="E45" s="23" t="s">
        <v>34</v>
      </c>
      <c r="F45" s="24">
        <v>13506620</v>
      </c>
      <c r="G45" s="21">
        <v>2</v>
      </c>
      <c r="H45" s="24">
        <v>28106620</v>
      </c>
      <c r="I45" s="25">
        <v>0.77039999999999997</v>
      </c>
    </row>
    <row r="46" spans="1:9" x14ac:dyDescent="0.35">
      <c r="A46" s="26" t="s">
        <v>419</v>
      </c>
      <c r="B46" s="26"/>
      <c r="C46" s="26"/>
      <c r="D46" s="26"/>
      <c r="E46" s="26"/>
      <c r="F46" s="26"/>
      <c r="G46" s="26"/>
      <c r="H46" s="26"/>
      <c r="I46" s="26"/>
    </row>
    <row r="47" spans="1:9" ht="30" customHeight="1" x14ac:dyDescent="0.35">
      <c r="A47" s="27" t="s">
        <v>265</v>
      </c>
      <c r="B47" s="27"/>
      <c r="C47" s="27"/>
      <c r="D47" s="27"/>
      <c r="E47" s="27"/>
      <c r="F47" s="27"/>
      <c r="G47" s="27"/>
      <c r="H47" s="27"/>
      <c r="I47" s="27"/>
    </row>
    <row r="48" spans="1:9" x14ac:dyDescent="0.35">
      <c r="A48" s="21">
        <v>26</v>
      </c>
      <c r="B48" s="21">
        <v>122954</v>
      </c>
      <c r="C48" s="21">
        <v>2</v>
      </c>
      <c r="D48" s="23" t="s">
        <v>266</v>
      </c>
      <c r="E48" s="23" t="s">
        <v>12</v>
      </c>
      <c r="F48" s="24">
        <v>2087000</v>
      </c>
      <c r="G48" s="21">
        <v>2</v>
      </c>
      <c r="H48" s="24">
        <v>2087000</v>
      </c>
      <c r="I48" s="25">
        <v>-0.65910000000000002</v>
      </c>
    </row>
    <row r="49" spans="1:9" ht="30" customHeight="1" x14ac:dyDescent="0.35">
      <c r="A49" s="26" t="s">
        <v>420</v>
      </c>
      <c r="B49" s="26"/>
      <c r="C49" s="26"/>
      <c r="D49" s="26"/>
      <c r="E49" s="26"/>
      <c r="F49" s="26"/>
      <c r="G49" s="26"/>
      <c r="H49" s="26"/>
      <c r="I49" s="26"/>
    </row>
    <row r="50" spans="1:9" x14ac:dyDescent="0.35">
      <c r="A50" s="27" t="s">
        <v>267</v>
      </c>
      <c r="B50" s="27"/>
      <c r="C50" s="27"/>
      <c r="D50" s="27"/>
      <c r="E50" s="27"/>
      <c r="F50" s="27"/>
      <c r="G50" s="27"/>
      <c r="H50" s="27"/>
      <c r="I50" s="27"/>
    </row>
    <row r="51" spans="1:9" ht="30" customHeight="1" x14ac:dyDescent="0.35">
      <c r="A51" s="22" t="s">
        <v>83</v>
      </c>
      <c r="B51" s="22"/>
      <c r="C51" s="22"/>
      <c r="D51" s="22"/>
      <c r="E51" s="22"/>
      <c r="F51" s="22"/>
      <c r="G51" s="22"/>
      <c r="H51" s="22"/>
      <c r="I51" s="22"/>
    </row>
    <row r="52" spans="1:9" ht="42" x14ac:dyDescent="0.35">
      <c r="A52" s="21">
        <v>27</v>
      </c>
      <c r="B52" s="21">
        <v>120887</v>
      </c>
      <c r="C52" s="21">
        <v>3</v>
      </c>
      <c r="D52" s="23" t="s">
        <v>268</v>
      </c>
      <c r="E52" s="23" t="s">
        <v>19</v>
      </c>
      <c r="F52" s="24">
        <v>1143800</v>
      </c>
      <c r="G52" s="21">
        <v>3</v>
      </c>
      <c r="H52" s="24">
        <v>1143800</v>
      </c>
      <c r="I52" s="25">
        <v>-0.1023</v>
      </c>
    </row>
    <row r="53" spans="1:9" ht="30" customHeight="1" x14ac:dyDescent="0.35">
      <c r="A53" s="26" t="s">
        <v>421</v>
      </c>
      <c r="B53" s="26"/>
      <c r="C53" s="26"/>
      <c r="D53" s="26"/>
      <c r="E53" s="26"/>
      <c r="F53" s="26"/>
      <c r="G53" s="26"/>
      <c r="H53" s="26"/>
      <c r="I53" s="26"/>
    </row>
    <row r="54" spans="1:9" x14ac:dyDescent="0.35">
      <c r="A54" s="27" t="s">
        <v>269</v>
      </c>
      <c r="B54" s="27"/>
      <c r="C54" s="27"/>
      <c r="D54" s="27"/>
      <c r="E54" s="27"/>
      <c r="F54" s="27"/>
      <c r="G54" s="27"/>
      <c r="H54" s="27"/>
      <c r="I54" s="27"/>
    </row>
    <row r="55" spans="1:9" x14ac:dyDescent="0.35">
      <c r="A55" s="26" t="s">
        <v>422</v>
      </c>
      <c r="B55" s="26"/>
      <c r="C55" s="26"/>
      <c r="D55" s="26"/>
      <c r="E55" s="26"/>
      <c r="F55" s="26"/>
      <c r="G55" s="26"/>
      <c r="H55" s="26"/>
      <c r="I55" s="26"/>
    </row>
    <row r="56" spans="1:9" x14ac:dyDescent="0.35">
      <c r="A56" s="27" t="s">
        <v>270</v>
      </c>
      <c r="B56" s="27"/>
      <c r="C56" s="27"/>
      <c r="D56" s="27"/>
      <c r="E56" s="27"/>
      <c r="F56" s="27"/>
      <c r="G56" s="27"/>
      <c r="H56" s="27"/>
      <c r="I56" s="27"/>
    </row>
    <row r="57" spans="1:9" ht="30" customHeight="1" x14ac:dyDescent="0.35">
      <c r="A57" s="26" t="s">
        <v>423</v>
      </c>
      <c r="B57" s="26"/>
      <c r="C57" s="26"/>
      <c r="D57" s="26"/>
      <c r="E57" s="26"/>
      <c r="F57" s="26"/>
      <c r="G57" s="26"/>
      <c r="H57" s="26"/>
      <c r="I57" s="26"/>
    </row>
    <row r="58" spans="1:9" x14ac:dyDescent="0.35">
      <c r="A58" s="27" t="s">
        <v>271</v>
      </c>
      <c r="B58" s="27"/>
      <c r="C58" s="27"/>
      <c r="D58" s="27"/>
      <c r="E58" s="27"/>
      <c r="F58" s="27"/>
      <c r="G58" s="27"/>
      <c r="H58" s="27"/>
      <c r="I58" s="27"/>
    </row>
    <row r="59" spans="1:9" x14ac:dyDescent="0.35">
      <c r="A59" s="26" t="s">
        <v>612</v>
      </c>
      <c r="B59" s="26"/>
      <c r="C59" s="26"/>
      <c r="D59" s="26"/>
      <c r="E59" s="26"/>
      <c r="F59" s="26"/>
      <c r="G59" s="26"/>
      <c r="H59" s="26"/>
      <c r="I59" s="26"/>
    </row>
    <row r="60" spans="1:9" x14ac:dyDescent="0.35">
      <c r="A60" s="27" t="s">
        <v>591</v>
      </c>
      <c r="B60" s="27"/>
      <c r="C60" s="27"/>
      <c r="D60" s="27"/>
      <c r="E60" s="27"/>
      <c r="F60" s="27"/>
      <c r="G60" s="27"/>
      <c r="H60" s="27"/>
      <c r="I60" s="27"/>
    </row>
    <row r="61" spans="1:9" x14ac:dyDescent="0.35">
      <c r="A61" s="21">
        <v>28</v>
      </c>
      <c r="B61" s="21">
        <v>114797</v>
      </c>
      <c r="C61" s="21">
        <v>4</v>
      </c>
      <c r="D61" s="23" t="s">
        <v>272</v>
      </c>
      <c r="E61" s="23" t="s">
        <v>34</v>
      </c>
      <c r="F61" s="24">
        <v>12896200</v>
      </c>
      <c r="G61" s="21">
        <v>3</v>
      </c>
      <c r="H61" s="24">
        <v>12896200</v>
      </c>
      <c r="I61" s="25">
        <v>0.38140000000000002</v>
      </c>
    </row>
    <row r="62" spans="1:9" ht="30" customHeight="1" x14ac:dyDescent="0.35">
      <c r="A62" s="21">
        <v>29</v>
      </c>
      <c r="B62" s="21">
        <v>115945</v>
      </c>
      <c r="C62" s="21">
        <v>5</v>
      </c>
      <c r="D62" s="23" t="s">
        <v>273</v>
      </c>
      <c r="E62" s="23" t="s">
        <v>34</v>
      </c>
      <c r="F62" s="24">
        <v>21300000</v>
      </c>
      <c r="G62" s="21">
        <v>3</v>
      </c>
      <c r="H62" s="24">
        <v>34196200</v>
      </c>
      <c r="I62" s="25">
        <v>1.0113000000000001</v>
      </c>
    </row>
    <row r="63" spans="1:9" x14ac:dyDescent="0.35">
      <c r="A63" s="26" t="s">
        <v>424</v>
      </c>
      <c r="B63" s="26"/>
      <c r="C63" s="26"/>
      <c r="D63" s="26"/>
      <c r="E63" s="26"/>
      <c r="F63" s="26"/>
      <c r="G63" s="26"/>
      <c r="H63" s="26"/>
      <c r="I63" s="26"/>
    </row>
    <row r="64" spans="1:9" x14ac:dyDescent="0.35">
      <c r="A64" s="27" t="s">
        <v>274</v>
      </c>
      <c r="B64" s="27"/>
      <c r="C64" s="27"/>
      <c r="D64" s="27"/>
      <c r="E64" s="27"/>
      <c r="F64" s="27"/>
      <c r="G64" s="27"/>
      <c r="H64" s="27"/>
      <c r="I64" s="27"/>
    </row>
    <row r="65" spans="1:9" x14ac:dyDescent="0.35">
      <c r="A65" s="21">
        <v>30</v>
      </c>
      <c r="B65" s="21">
        <v>127109</v>
      </c>
      <c r="C65" s="21">
        <v>3</v>
      </c>
      <c r="D65" s="23" t="s">
        <v>275</v>
      </c>
      <c r="E65" s="23" t="s">
        <v>12</v>
      </c>
      <c r="F65" s="24">
        <v>1090800</v>
      </c>
      <c r="G65" s="21">
        <v>3</v>
      </c>
      <c r="H65" s="24">
        <v>1090800</v>
      </c>
      <c r="I65" s="25">
        <v>0.41570000000000001</v>
      </c>
    </row>
    <row r="66" spans="1:9" x14ac:dyDescent="0.35">
      <c r="A66" s="21">
        <v>31</v>
      </c>
      <c r="B66" s="21">
        <v>127116</v>
      </c>
      <c r="C66" s="21">
        <v>4</v>
      </c>
      <c r="D66" s="23" t="s">
        <v>275</v>
      </c>
      <c r="E66" s="23" t="s">
        <v>12</v>
      </c>
      <c r="F66" s="24">
        <v>1090800</v>
      </c>
      <c r="G66" s="21">
        <v>3</v>
      </c>
      <c r="H66" s="24">
        <v>2181600</v>
      </c>
      <c r="I66" s="25">
        <v>0.83150000000000002</v>
      </c>
    </row>
    <row r="67" spans="1:9" ht="42" x14ac:dyDescent="0.35">
      <c r="A67" s="21">
        <v>32</v>
      </c>
      <c r="B67" s="21">
        <v>126753</v>
      </c>
      <c r="C67" s="21">
        <v>5</v>
      </c>
      <c r="D67" s="23" t="s">
        <v>276</v>
      </c>
      <c r="E67" s="23" t="s">
        <v>12</v>
      </c>
      <c r="F67" s="24">
        <v>698400</v>
      </c>
      <c r="G67" s="21">
        <v>3</v>
      </c>
      <c r="H67" s="24">
        <v>2880000</v>
      </c>
      <c r="I67" s="25">
        <v>1.0976999999999999</v>
      </c>
    </row>
    <row r="68" spans="1:9" x14ac:dyDescent="0.35">
      <c r="A68" s="26" t="s">
        <v>425</v>
      </c>
      <c r="B68" s="26"/>
      <c r="C68" s="26"/>
      <c r="D68" s="26"/>
      <c r="E68" s="26"/>
      <c r="F68" s="26"/>
      <c r="G68" s="26"/>
      <c r="H68" s="26"/>
      <c r="I68" s="26"/>
    </row>
    <row r="69" spans="1:9" x14ac:dyDescent="0.35">
      <c r="A69" s="27" t="s">
        <v>277</v>
      </c>
      <c r="B69" s="27"/>
      <c r="C69" s="27"/>
      <c r="D69" s="27"/>
      <c r="E69" s="27"/>
      <c r="F69" s="27"/>
      <c r="G69" s="27"/>
      <c r="H69" s="27"/>
      <c r="I69" s="27"/>
    </row>
    <row r="70" spans="1:9" x14ac:dyDescent="0.35">
      <c r="A70" s="21">
        <v>33</v>
      </c>
      <c r="B70" s="21">
        <v>110941</v>
      </c>
      <c r="C70" s="21">
        <v>13</v>
      </c>
      <c r="D70" s="23" t="s">
        <v>255</v>
      </c>
      <c r="E70" s="23" t="s">
        <v>16</v>
      </c>
      <c r="F70" s="24">
        <v>12198800</v>
      </c>
      <c r="G70" s="21">
        <v>3</v>
      </c>
      <c r="H70" s="24">
        <v>12198800</v>
      </c>
      <c r="I70" s="25">
        <v>0.76529999999999998</v>
      </c>
    </row>
    <row r="71" spans="1:9" ht="42" x14ac:dyDescent="0.35">
      <c r="A71" s="21">
        <v>34</v>
      </c>
      <c r="B71" s="21">
        <v>126068</v>
      </c>
      <c r="C71" s="21">
        <v>14</v>
      </c>
      <c r="D71" s="23" t="s">
        <v>268</v>
      </c>
      <c r="E71" s="23" t="s">
        <v>16</v>
      </c>
      <c r="F71" s="24">
        <v>1181500</v>
      </c>
      <c r="G71" s="21">
        <v>3</v>
      </c>
      <c r="H71" s="24">
        <v>13380300</v>
      </c>
      <c r="I71" s="25">
        <v>0.83940000000000003</v>
      </c>
    </row>
    <row r="72" spans="1:9" x14ac:dyDescent="0.35">
      <c r="A72" s="21">
        <v>35</v>
      </c>
      <c r="B72" s="21">
        <v>127271</v>
      </c>
      <c r="C72" s="21">
        <v>15</v>
      </c>
      <c r="D72" s="23" t="s">
        <v>256</v>
      </c>
      <c r="E72" s="23" t="s">
        <v>16</v>
      </c>
      <c r="F72" s="24">
        <v>720000</v>
      </c>
      <c r="G72" s="21">
        <v>3</v>
      </c>
      <c r="H72" s="24">
        <v>14100300</v>
      </c>
      <c r="I72" s="25">
        <v>0.88449999999999995</v>
      </c>
    </row>
    <row r="73" spans="1:9" x14ac:dyDescent="0.35">
      <c r="A73" s="21">
        <v>36</v>
      </c>
      <c r="B73" s="21">
        <v>127106</v>
      </c>
      <c r="C73" s="21">
        <v>16</v>
      </c>
      <c r="D73" s="23" t="s">
        <v>592</v>
      </c>
      <c r="E73" s="23" t="s">
        <v>16</v>
      </c>
      <c r="F73" s="24">
        <v>157735</v>
      </c>
      <c r="G73" s="21">
        <v>3</v>
      </c>
      <c r="H73" s="24">
        <v>14258035</v>
      </c>
      <c r="I73" s="25">
        <v>0.89439999999999997</v>
      </c>
    </row>
    <row r="74" spans="1:9" x14ac:dyDescent="0.35">
      <c r="A74" s="21">
        <v>37</v>
      </c>
      <c r="B74" s="21">
        <v>126072</v>
      </c>
      <c r="C74" s="21">
        <v>17</v>
      </c>
      <c r="D74" s="23" t="s">
        <v>257</v>
      </c>
      <c r="E74" s="23" t="s">
        <v>16</v>
      </c>
      <c r="F74" s="24">
        <v>700000</v>
      </c>
      <c r="G74" s="21">
        <v>3</v>
      </c>
      <c r="H74" s="24">
        <v>14958035</v>
      </c>
      <c r="I74" s="25">
        <v>0.93840000000000001</v>
      </c>
    </row>
    <row r="75" spans="1:9" x14ac:dyDescent="0.35">
      <c r="A75" s="21">
        <v>38</v>
      </c>
      <c r="B75" s="21">
        <v>127254</v>
      </c>
      <c r="C75" s="21">
        <v>18</v>
      </c>
      <c r="D75" s="23" t="s">
        <v>278</v>
      </c>
      <c r="E75" s="23" t="s">
        <v>16</v>
      </c>
      <c r="F75" s="24">
        <v>600000</v>
      </c>
      <c r="G75" s="21">
        <v>3</v>
      </c>
      <c r="H75" s="24">
        <v>15558035</v>
      </c>
      <c r="I75" s="25">
        <v>0.97599999999999998</v>
      </c>
    </row>
    <row r="76" spans="1:9" x14ac:dyDescent="0.35">
      <c r="A76" s="21">
        <v>39</v>
      </c>
      <c r="B76" s="21">
        <v>126105</v>
      </c>
      <c r="C76" s="21">
        <v>19</v>
      </c>
      <c r="D76" s="23" t="s">
        <v>279</v>
      </c>
      <c r="E76" s="23" t="s">
        <v>16</v>
      </c>
      <c r="F76" s="24">
        <v>490000</v>
      </c>
      <c r="G76" s="21">
        <v>3</v>
      </c>
      <c r="H76" s="24">
        <v>16048035</v>
      </c>
      <c r="I76" s="25">
        <v>1.0066999999999999</v>
      </c>
    </row>
    <row r="77" spans="1:9" x14ac:dyDescent="0.35">
      <c r="A77" s="26" t="s">
        <v>613</v>
      </c>
      <c r="B77" s="26"/>
      <c r="C77" s="26"/>
      <c r="D77" s="26"/>
      <c r="E77" s="26"/>
      <c r="F77" s="26"/>
      <c r="G77" s="26"/>
      <c r="H77" s="26"/>
      <c r="I77" s="26"/>
    </row>
    <row r="78" spans="1:9" x14ac:dyDescent="0.35">
      <c r="A78" s="27" t="s">
        <v>593</v>
      </c>
      <c r="B78" s="27"/>
      <c r="C78" s="27"/>
      <c r="D78" s="27"/>
      <c r="E78" s="27"/>
      <c r="F78" s="27"/>
      <c r="G78" s="27"/>
      <c r="H78" s="27"/>
      <c r="I78" s="27"/>
    </row>
    <row r="79" spans="1:9" x14ac:dyDescent="0.35">
      <c r="A79" s="22" t="s">
        <v>124</v>
      </c>
      <c r="B79" s="22"/>
      <c r="C79" s="22"/>
      <c r="D79" s="22"/>
      <c r="E79" s="22"/>
      <c r="F79" s="22"/>
      <c r="G79" s="22"/>
      <c r="H79" s="22"/>
      <c r="I79" s="22"/>
    </row>
    <row r="80" spans="1:9" x14ac:dyDescent="0.35">
      <c r="A80" s="26" t="s">
        <v>426</v>
      </c>
      <c r="B80" s="26"/>
      <c r="C80" s="26"/>
      <c r="D80" s="26"/>
      <c r="E80" s="26"/>
      <c r="F80" s="26"/>
      <c r="G80" s="26"/>
      <c r="H80" s="26"/>
      <c r="I80" s="26"/>
    </row>
    <row r="81" spans="1:9" x14ac:dyDescent="0.35">
      <c r="A81" s="27" t="s">
        <v>297</v>
      </c>
      <c r="B81" s="27"/>
      <c r="C81" s="27"/>
      <c r="D81" s="27"/>
      <c r="E81" s="27"/>
      <c r="F81" s="27"/>
      <c r="G81" s="27"/>
      <c r="H81" s="27"/>
      <c r="I81" s="27"/>
    </row>
    <row r="82" spans="1:9" x14ac:dyDescent="0.35">
      <c r="A82" s="26" t="s">
        <v>427</v>
      </c>
      <c r="B82" s="26"/>
      <c r="C82" s="26"/>
      <c r="D82" s="26"/>
      <c r="E82" s="26"/>
      <c r="F82" s="26"/>
      <c r="G82" s="26"/>
      <c r="H82" s="26"/>
      <c r="I82" s="26"/>
    </row>
    <row r="83" spans="1:9" x14ac:dyDescent="0.35">
      <c r="A83" s="27" t="s">
        <v>298</v>
      </c>
      <c r="B83" s="27"/>
      <c r="C83" s="27"/>
      <c r="D83" s="27"/>
      <c r="E83" s="27"/>
      <c r="F83" s="27"/>
      <c r="G83" s="27"/>
      <c r="H83" s="27"/>
      <c r="I83" s="27"/>
    </row>
    <row r="84" spans="1:9" x14ac:dyDescent="0.35">
      <c r="A84" s="26" t="s">
        <v>614</v>
      </c>
      <c r="B84" s="26"/>
      <c r="C84" s="26"/>
      <c r="D84" s="26"/>
      <c r="E84" s="26"/>
      <c r="F84" s="26"/>
      <c r="G84" s="26"/>
      <c r="H84" s="26"/>
      <c r="I84" s="26"/>
    </row>
    <row r="85" spans="1:9" x14ac:dyDescent="0.35">
      <c r="A85" s="27" t="s">
        <v>594</v>
      </c>
      <c r="B85" s="27"/>
      <c r="C85" s="27"/>
      <c r="D85" s="27"/>
      <c r="E85" s="27"/>
      <c r="F85" s="27"/>
      <c r="G85" s="27"/>
      <c r="H85" s="27"/>
      <c r="I85" s="27"/>
    </row>
    <row r="86" spans="1:9" x14ac:dyDescent="0.35">
      <c r="A86" s="21">
        <v>40</v>
      </c>
      <c r="B86" s="21">
        <v>127640</v>
      </c>
      <c r="C86" s="21">
        <v>6</v>
      </c>
      <c r="D86" s="23" t="s">
        <v>240</v>
      </c>
      <c r="E86" s="23" t="s">
        <v>34</v>
      </c>
      <c r="F86" s="24">
        <v>1137900</v>
      </c>
      <c r="G86" s="21">
        <v>4</v>
      </c>
      <c r="H86" s="24">
        <v>1137900</v>
      </c>
      <c r="I86" s="25">
        <v>0.1903</v>
      </c>
    </row>
    <row r="87" spans="1:9" x14ac:dyDescent="0.35">
      <c r="A87" s="21">
        <v>41</v>
      </c>
      <c r="B87" s="21">
        <v>115096</v>
      </c>
      <c r="C87" s="21">
        <v>7</v>
      </c>
      <c r="D87" s="23" t="s">
        <v>240</v>
      </c>
      <c r="E87" s="23" t="s">
        <v>34</v>
      </c>
      <c r="F87" s="24">
        <v>1137900</v>
      </c>
      <c r="G87" s="21">
        <v>4</v>
      </c>
      <c r="H87" s="24">
        <v>2275800</v>
      </c>
      <c r="I87" s="25">
        <v>0.38059999999999999</v>
      </c>
    </row>
    <row r="88" spans="1:9" x14ac:dyDescent="0.35">
      <c r="A88" s="21">
        <v>42</v>
      </c>
      <c r="B88" s="21">
        <v>127078</v>
      </c>
      <c r="C88" s="21">
        <v>8</v>
      </c>
      <c r="D88" s="23" t="s">
        <v>240</v>
      </c>
      <c r="E88" s="23" t="s">
        <v>34</v>
      </c>
      <c r="F88" s="24">
        <v>1137900</v>
      </c>
      <c r="G88" s="21">
        <v>4</v>
      </c>
      <c r="H88" s="24">
        <v>3413700</v>
      </c>
      <c r="I88" s="25">
        <v>0.57089999999999996</v>
      </c>
    </row>
    <row r="89" spans="1:9" x14ac:dyDescent="0.35">
      <c r="A89" s="21">
        <v>43</v>
      </c>
      <c r="B89" s="21">
        <v>120601</v>
      </c>
      <c r="C89" s="21">
        <v>9</v>
      </c>
      <c r="D89" s="23" t="s">
        <v>300</v>
      </c>
      <c r="E89" s="23" t="s">
        <v>34</v>
      </c>
      <c r="F89" s="24">
        <v>880000</v>
      </c>
      <c r="G89" s="21">
        <v>4</v>
      </c>
      <c r="H89" s="24">
        <v>4293700</v>
      </c>
      <c r="I89" s="25">
        <v>0.71809999999999996</v>
      </c>
    </row>
    <row r="90" spans="1:9" ht="30" customHeight="1" x14ac:dyDescent="0.35">
      <c r="A90" s="21">
        <v>44</v>
      </c>
      <c r="B90" s="21">
        <v>115516</v>
      </c>
      <c r="C90" s="21">
        <v>10</v>
      </c>
      <c r="D90" s="23" t="s">
        <v>301</v>
      </c>
      <c r="E90" s="23" t="s">
        <v>34</v>
      </c>
      <c r="F90" s="24">
        <v>1320000</v>
      </c>
      <c r="G90" s="21">
        <v>4</v>
      </c>
      <c r="H90" s="24">
        <v>5613700</v>
      </c>
      <c r="I90" s="25">
        <v>0.93889999999999996</v>
      </c>
    </row>
    <row r="91" spans="1:9" x14ac:dyDescent="0.35">
      <c r="A91" s="21">
        <v>45</v>
      </c>
      <c r="B91" s="21">
        <v>115839</v>
      </c>
      <c r="C91" s="21">
        <v>11</v>
      </c>
      <c r="D91" s="23" t="s">
        <v>302</v>
      </c>
      <c r="E91" s="23" t="s">
        <v>34</v>
      </c>
      <c r="F91" s="24">
        <v>235000</v>
      </c>
      <c r="G91" s="21">
        <v>4</v>
      </c>
      <c r="H91" s="24">
        <v>5848700</v>
      </c>
      <c r="I91" s="25">
        <v>0.97819999999999996</v>
      </c>
    </row>
    <row r="92" spans="1:9" x14ac:dyDescent="0.35">
      <c r="A92" s="21">
        <v>46</v>
      </c>
      <c r="B92" s="21">
        <v>115840</v>
      </c>
      <c r="C92" s="21">
        <v>12</v>
      </c>
      <c r="D92" s="23" t="s">
        <v>303</v>
      </c>
      <c r="E92" s="23" t="s">
        <v>34</v>
      </c>
      <c r="F92" s="24">
        <v>235000</v>
      </c>
      <c r="G92" s="21">
        <v>4</v>
      </c>
      <c r="H92" s="24">
        <v>6083700</v>
      </c>
      <c r="I92" s="25">
        <v>1.0175000000000001</v>
      </c>
    </row>
    <row r="93" spans="1:9" ht="30" customHeight="1" x14ac:dyDescent="0.35">
      <c r="A93" s="26" t="s">
        <v>428</v>
      </c>
      <c r="B93" s="26"/>
      <c r="C93" s="26"/>
      <c r="D93" s="26"/>
      <c r="E93" s="26"/>
      <c r="F93" s="26"/>
      <c r="G93" s="26"/>
      <c r="H93" s="26"/>
      <c r="I93" s="26"/>
    </row>
    <row r="94" spans="1:9" x14ac:dyDescent="0.35">
      <c r="A94" s="27" t="s">
        <v>304</v>
      </c>
      <c r="B94" s="27"/>
      <c r="C94" s="27"/>
      <c r="D94" s="27"/>
      <c r="E94" s="27"/>
      <c r="F94" s="27"/>
      <c r="G94" s="27"/>
      <c r="H94" s="27"/>
      <c r="I94" s="27"/>
    </row>
    <row r="95" spans="1:9" ht="30" customHeight="1" x14ac:dyDescent="0.35">
      <c r="A95" s="21">
        <v>47</v>
      </c>
      <c r="B95" s="21">
        <v>126731</v>
      </c>
      <c r="C95" s="21">
        <v>6</v>
      </c>
      <c r="D95" s="23" t="s">
        <v>305</v>
      </c>
      <c r="E95" s="23" t="s">
        <v>12</v>
      </c>
      <c r="F95" s="24">
        <v>81720</v>
      </c>
      <c r="G95" s="21">
        <v>4</v>
      </c>
      <c r="H95" s="24">
        <v>81720</v>
      </c>
      <c r="I95" s="25">
        <v>4.7699999999999999E-2</v>
      </c>
    </row>
    <row r="96" spans="1:9" x14ac:dyDescent="0.35">
      <c r="A96" s="21">
        <v>48</v>
      </c>
      <c r="B96" s="21">
        <v>126319</v>
      </c>
      <c r="C96" s="21">
        <v>7</v>
      </c>
      <c r="D96" s="23" t="s">
        <v>306</v>
      </c>
      <c r="E96" s="23" t="s">
        <v>12</v>
      </c>
      <c r="F96" s="24">
        <v>76100</v>
      </c>
      <c r="G96" s="21">
        <v>4</v>
      </c>
      <c r="H96" s="24">
        <v>157820</v>
      </c>
      <c r="I96" s="25">
        <v>9.2100000000000001E-2</v>
      </c>
    </row>
    <row r="97" spans="1:9" x14ac:dyDescent="0.35">
      <c r="A97" s="21">
        <v>49</v>
      </c>
      <c r="B97" s="21">
        <v>110599</v>
      </c>
      <c r="C97" s="21">
        <v>8</v>
      </c>
      <c r="D97" s="23" t="s">
        <v>287</v>
      </c>
      <c r="E97" s="23" t="s">
        <v>12</v>
      </c>
      <c r="F97" s="24">
        <v>529550</v>
      </c>
      <c r="G97" s="21">
        <v>4</v>
      </c>
      <c r="H97" s="24">
        <v>687370</v>
      </c>
      <c r="I97" s="25">
        <v>0.40129999999999999</v>
      </c>
    </row>
    <row r="98" spans="1:9" ht="30" customHeight="1" x14ac:dyDescent="0.35">
      <c r="A98" s="26" t="s">
        <v>429</v>
      </c>
      <c r="B98" s="26"/>
      <c r="C98" s="26"/>
      <c r="D98" s="26"/>
      <c r="E98" s="26"/>
      <c r="F98" s="26"/>
      <c r="G98" s="26"/>
      <c r="H98" s="26"/>
      <c r="I98" s="26"/>
    </row>
    <row r="99" spans="1:9" x14ac:dyDescent="0.35">
      <c r="A99" s="27" t="s">
        <v>307</v>
      </c>
      <c r="B99" s="27"/>
      <c r="C99" s="27"/>
      <c r="D99" s="27"/>
      <c r="E99" s="27"/>
      <c r="F99" s="27"/>
      <c r="G99" s="27"/>
      <c r="H99" s="27"/>
      <c r="I99" s="27"/>
    </row>
    <row r="100" spans="1:9" x14ac:dyDescent="0.35">
      <c r="A100" s="21">
        <v>50</v>
      </c>
      <c r="B100" s="21">
        <v>127276</v>
      </c>
      <c r="C100" s="21">
        <v>20</v>
      </c>
      <c r="D100" s="23" t="s">
        <v>280</v>
      </c>
      <c r="E100" s="23" t="s">
        <v>16</v>
      </c>
      <c r="F100" s="24">
        <v>490000</v>
      </c>
      <c r="G100" s="21">
        <v>4</v>
      </c>
      <c r="H100" s="24">
        <v>490000</v>
      </c>
      <c r="I100" s="25">
        <v>0.24260000000000001</v>
      </c>
    </row>
    <row r="101" spans="1:9" x14ac:dyDescent="0.35">
      <c r="A101" s="21">
        <v>51</v>
      </c>
      <c r="B101" s="21">
        <v>127272</v>
      </c>
      <c r="C101" s="21">
        <v>21</v>
      </c>
      <c r="D101" s="23" t="s">
        <v>281</v>
      </c>
      <c r="E101" s="23" t="s">
        <v>16</v>
      </c>
      <c r="F101" s="24">
        <v>200000</v>
      </c>
      <c r="G101" s="21">
        <v>4</v>
      </c>
      <c r="H101" s="24">
        <v>690000</v>
      </c>
      <c r="I101" s="25">
        <v>0.34160000000000001</v>
      </c>
    </row>
    <row r="102" spans="1:9" x14ac:dyDescent="0.35">
      <c r="A102" s="21">
        <v>52</v>
      </c>
      <c r="B102" s="21">
        <v>127255</v>
      </c>
      <c r="C102" s="21">
        <v>22</v>
      </c>
      <c r="D102" s="23" t="s">
        <v>282</v>
      </c>
      <c r="E102" s="23" t="s">
        <v>16</v>
      </c>
      <c r="F102" s="24">
        <v>200000</v>
      </c>
      <c r="G102" s="21">
        <v>4</v>
      </c>
      <c r="H102" s="24">
        <v>890000</v>
      </c>
      <c r="I102" s="25">
        <v>0.44059999999999999</v>
      </c>
    </row>
    <row r="103" spans="1:9" x14ac:dyDescent="0.35">
      <c r="A103" s="21">
        <v>53</v>
      </c>
      <c r="B103" s="21">
        <v>126090</v>
      </c>
      <c r="C103" s="21">
        <v>23</v>
      </c>
      <c r="D103" s="23" t="s">
        <v>283</v>
      </c>
      <c r="E103" s="23" t="s">
        <v>16</v>
      </c>
      <c r="F103" s="24">
        <v>800000</v>
      </c>
      <c r="G103" s="21">
        <v>4</v>
      </c>
      <c r="H103" s="24">
        <v>1690000</v>
      </c>
      <c r="I103" s="25">
        <v>0.83660000000000001</v>
      </c>
    </row>
    <row r="104" spans="1:9" x14ac:dyDescent="0.35">
      <c r="A104" s="26" t="s">
        <v>615</v>
      </c>
      <c r="B104" s="26"/>
      <c r="C104" s="26"/>
      <c r="D104" s="26"/>
      <c r="E104" s="26"/>
      <c r="F104" s="26"/>
      <c r="G104" s="26"/>
      <c r="H104" s="26"/>
      <c r="I104" s="26"/>
    </row>
    <row r="105" spans="1:9" x14ac:dyDescent="0.35">
      <c r="A105" s="27" t="s">
        <v>595</v>
      </c>
      <c r="B105" s="27"/>
      <c r="C105" s="27"/>
      <c r="D105" s="27"/>
      <c r="E105" s="27"/>
      <c r="F105" s="27"/>
      <c r="G105" s="27"/>
      <c r="H105" s="27"/>
      <c r="I105" s="27"/>
    </row>
    <row r="106" spans="1:9" x14ac:dyDescent="0.35">
      <c r="A106" s="21">
        <v>54</v>
      </c>
      <c r="B106" s="21">
        <v>123036</v>
      </c>
      <c r="C106" s="21">
        <v>4</v>
      </c>
      <c r="D106" s="23" t="s">
        <v>309</v>
      </c>
      <c r="E106" s="23" t="s">
        <v>19</v>
      </c>
      <c r="F106" s="24">
        <v>276000</v>
      </c>
      <c r="G106" s="21">
        <v>4</v>
      </c>
      <c r="H106" s="24">
        <v>276000</v>
      </c>
      <c r="I106" s="25">
        <v>-2.76E-2</v>
      </c>
    </row>
    <row r="107" spans="1:9" ht="30" customHeight="1" x14ac:dyDescent="0.35">
      <c r="A107" s="26" t="s">
        <v>430</v>
      </c>
      <c r="B107" s="26"/>
      <c r="C107" s="26"/>
      <c r="D107" s="26"/>
      <c r="E107" s="26"/>
      <c r="F107" s="26"/>
      <c r="G107" s="26"/>
      <c r="H107" s="26"/>
      <c r="I107" s="26"/>
    </row>
    <row r="108" spans="1:9" x14ac:dyDescent="0.35">
      <c r="A108" s="27" t="s">
        <v>310</v>
      </c>
      <c r="B108" s="27"/>
      <c r="C108" s="27"/>
      <c r="D108" s="27"/>
      <c r="E108" s="27"/>
      <c r="F108" s="27"/>
      <c r="G108" s="27"/>
      <c r="H108" s="27"/>
      <c r="I108" s="27"/>
    </row>
    <row r="109" spans="1:9" x14ac:dyDescent="0.35">
      <c r="A109" s="22" t="s">
        <v>135</v>
      </c>
      <c r="B109" s="22"/>
      <c r="C109" s="22"/>
      <c r="D109" s="22"/>
      <c r="E109" s="22"/>
      <c r="F109" s="22"/>
      <c r="G109" s="22"/>
      <c r="H109" s="22"/>
      <c r="I109" s="22"/>
    </row>
    <row r="110" spans="1:9" x14ac:dyDescent="0.35">
      <c r="A110" s="21">
        <v>55</v>
      </c>
      <c r="B110" s="21">
        <v>115399</v>
      </c>
      <c r="C110" s="21">
        <v>2</v>
      </c>
      <c r="D110" s="23" t="s">
        <v>311</v>
      </c>
      <c r="E110" s="23" t="s">
        <v>22</v>
      </c>
      <c r="F110" s="24">
        <v>19808200</v>
      </c>
      <c r="G110" s="21">
        <v>5</v>
      </c>
      <c r="H110" s="24">
        <v>19808200</v>
      </c>
      <c r="I110" s="25">
        <v>0.93600000000000005</v>
      </c>
    </row>
    <row r="111" spans="1:9" x14ac:dyDescent="0.35">
      <c r="A111" s="21">
        <v>56</v>
      </c>
      <c r="B111" s="21">
        <v>127372</v>
      </c>
      <c r="C111" s="21">
        <v>3</v>
      </c>
      <c r="D111" s="23" t="s">
        <v>312</v>
      </c>
      <c r="E111" s="23" t="s">
        <v>22</v>
      </c>
      <c r="F111" s="24">
        <v>3447000</v>
      </c>
      <c r="G111" s="21">
        <v>5</v>
      </c>
      <c r="H111" s="24">
        <v>23255200</v>
      </c>
      <c r="I111" s="25">
        <v>1.0988</v>
      </c>
    </row>
    <row r="112" spans="1:9" ht="30" customHeight="1" x14ac:dyDescent="0.35">
      <c r="A112" s="26" t="s">
        <v>431</v>
      </c>
      <c r="B112" s="26"/>
      <c r="C112" s="26"/>
      <c r="D112" s="26"/>
      <c r="E112" s="26"/>
      <c r="F112" s="26"/>
      <c r="G112" s="26"/>
      <c r="H112" s="26"/>
      <c r="I112" s="26"/>
    </row>
    <row r="113" spans="1:9" x14ac:dyDescent="0.35">
      <c r="A113" s="27" t="s">
        <v>313</v>
      </c>
      <c r="B113" s="27"/>
      <c r="C113" s="27"/>
      <c r="D113" s="27"/>
      <c r="E113" s="27"/>
      <c r="F113" s="27"/>
      <c r="G113" s="27"/>
      <c r="H113" s="27"/>
      <c r="I113" s="27"/>
    </row>
    <row r="114" spans="1:9" x14ac:dyDescent="0.35">
      <c r="A114" s="26" t="s">
        <v>432</v>
      </c>
      <c r="B114" s="26"/>
      <c r="C114" s="26"/>
      <c r="D114" s="26"/>
      <c r="E114" s="26"/>
      <c r="F114" s="26"/>
      <c r="G114" s="26"/>
      <c r="H114" s="26"/>
      <c r="I114" s="26"/>
    </row>
    <row r="115" spans="1:9" x14ac:dyDescent="0.35">
      <c r="A115" s="27" t="s">
        <v>314</v>
      </c>
      <c r="B115" s="27"/>
      <c r="C115" s="27"/>
      <c r="D115" s="27"/>
      <c r="E115" s="27"/>
      <c r="F115" s="27"/>
      <c r="G115" s="27"/>
      <c r="H115" s="27"/>
      <c r="I115" s="27"/>
    </row>
    <row r="116" spans="1:9" ht="30" customHeight="1" x14ac:dyDescent="0.35">
      <c r="A116" s="26" t="s">
        <v>616</v>
      </c>
      <c r="B116" s="26"/>
      <c r="C116" s="26"/>
      <c r="D116" s="26"/>
      <c r="E116" s="26"/>
      <c r="F116" s="26"/>
      <c r="G116" s="26"/>
      <c r="H116" s="26"/>
      <c r="I116" s="26"/>
    </row>
    <row r="117" spans="1:9" x14ac:dyDescent="0.35">
      <c r="A117" s="27" t="s">
        <v>596</v>
      </c>
      <c r="B117" s="27"/>
      <c r="C117" s="27"/>
      <c r="D117" s="27"/>
      <c r="E117" s="27"/>
      <c r="F117" s="27"/>
      <c r="G117" s="27"/>
      <c r="H117" s="27"/>
      <c r="I117" s="27"/>
    </row>
    <row r="118" spans="1:9" x14ac:dyDescent="0.35">
      <c r="A118" s="21">
        <v>57</v>
      </c>
      <c r="B118" s="21">
        <v>127300</v>
      </c>
      <c r="C118" s="21">
        <v>13</v>
      </c>
      <c r="D118" s="23" t="s">
        <v>315</v>
      </c>
      <c r="E118" s="23" t="s">
        <v>34</v>
      </c>
      <c r="F118" s="24">
        <v>160800</v>
      </c>
      <c r="G118" s="21">
        <v>5</v>
      </c>
      <c r="H118" s="24">
        <v>160800</v>
      </c>
      <c r="I118" s="25">
        <v>2.5700000000000001E-2</v>
      </c>
    </row>
    <row r="119" spans="1:9" ht="30" customHeight="1" x14ac:dyDescent="0.35">
      <c r="A119" s="21">
        <v>58</v>
      </c>
      <c r="B119" s="21">
        <v>127302</v>
      </c>
      <c r="C119" s="21">
        <v>14</v>
      </c>
      <c r="D119" s="23" t="s">
        <v>316</v>
      </c>
      <c r="E119" s="23" t="s">
        <v>34</v>
      </c>
      <c r="F119" s="24">
        <v>72500</v>
      </c>
      <c r="G119" s="21">
        <v>5</v>
      </c>
      <c r="H119" s="24">
        <v>233300</v>
      </c>
      <c r="I119" s="25">
        <v>3.73E-2</v>
      </c>
    </row>
    <row r="120" spans="1:9" x14ac:dyDescent="0.35">
      <c r="A120" s="21">
        <v>59</v>
      </c>
      <c r="B120" s="21">
        <v>127306</v>
      </c>
      <c r="C120" s="21">
        <v>15</v>
      </c>
      <c r="D120" s="23" t="s">
        <v>317</v>
      </c>
      <c r="E120" s="23" t="s">
        <v>34</v>
      </c>
      <c r="F120" s="24">
        <v>462450</v>
      </c>
      <c r="G120" s="21">
        <v>5</v>
      </c>
      <c r="H120" s="24">
        <v>695750</v>
      </c>
      <c r="I120" s="25">
        <v>0.11119999999999999</v>
      </c>
    </row>
    <row r="121" spans="1:9" x14ac:dyDescent="0.35">
      <c r="A121" s="21">
        <v>60</v>
      </c>
      <c r="B121" s="21">
        <v>127708</v>
      </c>
      <c r="C121" s="21">
        <v>16</v>
      </c>
      <c r="D121" s="23" t="s">
        <v>318</v>
      </c>
      <c r="E121" s="23" t="s">
        <v>34</v>
      </c>
      <c r="F121" s="24">
        <v>103700</v>
      </c>
      <c r="G121" s="21">
        <v>5</v>
      </c>
      <c r="H121" s="24">
        <v>799450</v>
      </c>
      <c r="I121" s="25">
        <v>0.1278</v>
      </c>
    </row>
    <row r="122" spans="1:9" x14ac:dyDescent="0.35">
      <c r="A122" s="21">
        <v>61</v>
      </c>
      <c r="B122" s="21">
        <v>127309</v>
      </c>
      <c r="C122" s="21">
        <v>17</v>
      </c>
      <c r="D122" s="23" t="s">
        <v>319</v>
      </c>
      <c r="E122" s="23" t="s">
        <v>34</v>
      </c>
      <c r="F122" s="24">
        <v>50000</v>
      </c>
      <c r="G122" s="21">
        <v>5</v>
      </c>
      <c r="H122" s="24">
        <v>849450</v>
      </c>
      <c r="I122" s="25">
        <v>0.1358</v>
      </c>
    </row>
    <row r="123" spans="1:9" x14ac:dyDescent="0.35">
      <c r="A123" s="21">
        <v>62</v>
      </c>
      <c r="B123" s="21">
        <v>127346</v>
      </c>
      <c r="C123" s="21">
        <v>18</v>
      </c>
      <c r="D123" s="23" t="s">
        <v>320</v>
      </c>
      <c r="E123" s="23" t="s">
        <v>34</v>
      </c>
      <c r="F123" s="24">
        <v>72500</v>
      </c>
      <c r="G123" s="21">
        <v>5</v>
      </c>
      <c r="H123" s="24">
        <v>921950</v>
      </c>
      <c r="I123" s="25">
        <v>0.1474</v>
      </c>
    </row>
    <row r="124" spans="1:9" ht="30" customHeight="1" x14ac:dyDescent="0.35">
      <c r="A124" s="21">
        <v>63</v>
      </c>
      <c r="B124" s="21">
        <v>127347</v>
      </c>
      <c r="C124" s="21">
        <v>19</v>
      </c>
      <c r="D124" s="23" t="s">
        <v>321</v>
      </c>
      <c r="E124" s="23" t="s">
        <v>34</v>
      </c>
      <c r="F124" s="24">
        <v>369960</v>
      </c>
      <c r="G124" s="21">
        <v>5</v>
      </c>
      <c r="H124" s="24">
        <v>1291910</v>
      </c>
      <c r="I124" s="25">
        <v>0.20649999999999999</v>
      </c>
    </row>
    <row r="125" spans="1:9" x14ac:dyDescent="0.35">
      <c r="A125" s="21">
        <v>64</v>
      </c>
      <c r="B125" s="21">
        <v>127699</v>
      </c>
      <c r="C125" s="21">
        <v>20</v>
      </c>
      <c r="D125" s="23" t="s">
        <v>322</v>
      </c>
      <c r="E125" s="23" t="s">
        <v>34</v>
      </c>
      <c r="F125" s="24">
        <v>528600</v>
      </c>
      <c r="G125" s="21">
        <v>5</v>
      </c>
      <c r="H125" s="24">
        <v>1820510</v>
      </c>
      <c r="I125" s="25">
        <v>0.29099999999999998</v>
      </c>
    </row>
    <row r="126" spans="1:9" ht="30" customHeight="1" x14ac:dyDescent="0.35">
      <c r="A126" s="21">
        <v>65</v>
      </c>
      <c r="B126" s="21">
        <v>111101</v>
      </c>
      <c r="C126" s="21">
        <v>21</v>
      </c>
      <c r="D126" s="23" t="s">
        <v>316</v>
      </c>
      <c r="E126" s="23" t="s">
        <v>34</v>
      </c>
      <c r="F126" s="24">
        <v>72500</v>
      </c>
      <c r="G126" s="21">
        <v>5</v>
      </c>
      <c r="H126" s="24">
        <v>1893010</v>
      </c>
      <c r="I126" s="25">
        <v>0.30259999999999998</v>
      </c>
    </row>
    <row r="127" spans="1:9" x14ac:dyDescent="0.35">
      <c r="A127" s="21">
        <v>66</v>
      </c>
      <c r="B127" s="21">
        <v>127700</v>
      </c>
      <c r="C127" s="21">
        <v>22</v>
      </c>
      <c r="D127" s="23" t="s">
        <v>323</v>
      </c>
      <c r="E127" s="23" t="s">
        <v>34</v>
      </c>
      <c r="F127" s="24">
        <v>801580</v>
      </c>
      <c r="G127" s="21">
        <v>5</v>
      </c>
      <c r="H127" s="24">
        <v>2694590</v>
      </c>
      <c r="I127" s="25">
        <v>0.43070000000000003</v>
      </c>
    </row>
    <row r="128" spans="1:9" ht="30" customHeight="1" x14ac:dyDescent="0.35">
      <c r="A128" s="21">
        <v>67</v>
      </c>
      <c r="B128" s="21">
        <v>120892</v>
      </c>
      <c r="C128" s="21">
        <v>23</v>
      </c>
      <c r="D128" s="23" t="s">
        <v>324</v>
      </c>
      <c r="E128" s="23" t="s">
        <v>34</v>
      </c>
      <c r="F128" s="24">
        <v>160800</v>
      </c>
      <c r="G128" s="21">
        <v>5</v>
      </c>
      <c r="H128" s="24">
        <v>2855390</v>
      </c>
      <c r="I128" s="25">
        <v>0.45639999999999997</v>
      </c>
    </row>
    <row r="129" spans="1:9" x14ac:dyDescent="0.35">
      <c r="A129" s="21">
        <v>68</v>
      </c>
      <c r="B129" s="21">
        <v>127698</v>
      </c>
      <c r="C129" s="21">
        <v>24</v>
      </c>
      <c r="D129" s="23" t="s">
        <v>325</v>
      </c>
      <c r="E129" s="23" t="s">
        <v>34</v>
      </c>
      <c r="F129" s="24">
        <v>678260</v>
      </c>
      <c r="G129" s="21">
        <v>5</v>
      </c>
      <c r="H129" s="24">
        <v>3533650</v>
      </c>
      <c r="I129" s="25">
        <v>0.56489999999999996</v>
      </c>
    </row>
    <row r="130" spans="1:9" x14ac:dyDescent="0.35">
      <c r="A130" s="21">
        <v>69</v>
      </c>
      <c r="B130" s="21">
        <v>111078</v>
      </c>
      <c r="C130" s="21">
        <v>25</v>
      </c>
      <c r="D130" s="23" t="s">
        <v>315</v>
      </c>
      <c r="E130" s="23" t="s">
        <v>34</v>
      </c>
      <c r="F130" s="24">
        <v>160800</v>
      </c>
      <c r="G130" s="21">
        <v>5</v>
      </c>
      <c r="H130" s="24">
        <v>3694450</v>
      </c>
      <c r="I130" s="25">
        <v>0.59060000000000001</v>
      </c>
    </row>
    <row r="131" spans="1:9" x14ac:dyDescent="0.35">
      <c r="A131" s="21">
        <v>70</v>
      </c>
      <c r="B131" s="21">
        <v>127324</v>
      </c>
      <c r="C131" s="21">
        <v>26</v>
      </c>
      <c r="D131" s="23" t="s">
        <v>326</v>
      </c>
      <c r="E131" s="23" t="s">
        <v>34</v>
      </c>
      <c r="F131" s="24">
        <v>704800</v>
      </c>
      <c r="G131" s="21">
        <v>5</v>
      </c>
      <c r="H131" s="24">
        <v>4399250</v>
      </c>
      <c r="I131" s="25">
        <v>0.70320000000000005</v>
      </c>
    </row>
    <row r="132" spans="1:9" x14ac:dyDescent="0.35">
      <c r="A132" s="21">
        <v>71</v>
      </c>
      <c r="B132" s="21">
        <v>127313</v>
      </c>
      <c r="C132" s="21">
        <v>27</v>
      </c>
      <c r="D132" s="23" t="s">
        <v>316</v>
      </c>
      <c r="E132" s="23" t="s">
        <v>34</v>
      </c>
      <c r="F132" s="24">
        <v>72500</v>
      </c>
      <c r="G132" s="21">
        <v>5</v>
      </c>
      <c r="H132" s="24">
        <v>4471750</v>
      </c>
      <c r="I132" s="25">
        <v>0.71479999999999999</v>
      </c>
    </row>
    <row r="133" spans="1:9" x14ac:dyDescent="0.35">
      <c r="A133" s="21">
        <v>72</v>
      </c>
      <c r="B133" s="21">
        <v>127321</v>
      </c>
      <c r="C133" s="21">
        <v>28</v>
      </c>
      <c r="D133" s="23" t="s">
        <v>327</v>
      </c>
      <c r="E133" s="23" t="s">
        <v>34</v>
      </c>
      <c r="F133" s="24">
        <v>231225</v>
      </c>
      <c r="G133" s="21">
        <v>5</v>
      </c>
      <c r="H133" s="24">
        <v>4702975</v>
      </c>
      <c r="I133" s="25">
        <v>0.75180000000000002</v>
      </c>
    </row>
    <row r="134" spans="1:9" x14ac:dyDescent="0.35">
      <c r="A134" s="26" t="s">
        <v>433</v>
      </c>
      <c r="B134" s="26"/>
      <c r="C134" s="26"/>
      <c r="D134" s="26"/>
      <c r="E134" s="26"/>
      <c r="F134" s="26"/>
      <c r="G134" s="26"/>
      <c r="H134" s="26"/>
      <c r="I134" s="26"/>
    </row>
    <row r="135" spans="1:9" x14ac:dyDescent="0.35">
      <c r="A135" s="27" t="s">
        <v>328</v>
      </c>
      <c r="B135" s="27"/>
      <c r="C135" s="27"/>
      <c r="D135" s="27"/>
      <c r="E135" s="27"/>
      <c r="F135" s="27"/>
      <c r="G135" s="27"/>
      <c r="H135" s="27"/>
      <c r="I135" s="27"/>
    </row>
    <row r="136" spans="1:9" x14ac:dyDescent="0.35">
      <c r="A136" s="21">
        <v>73</v>
      </c>
      <c r="B136" s="21">
        <v>116608</v>
      </c>
      <c r="C136" s="21">
        <v>9</v>
      </c>
      <c r="D136" s="23" t="s">
        <v>329</v>
      </c>
      <c r="E136" s="23" t="s">
        <v>12</v>
      </c>
      <c r="F136" s="24">
        <v>2000000</v>
      </c>
      <c r="G136" s="21">
        <v>5</v>
      </c>
      <c r="H136" s="24">
        <v>2000000</v>
      </c>
      <c r="I136" s="25">
        <v>0.66779999999999995</v>
      </c>
    </row>
    <row r="137" spans="1:9" ht="42" x14ac:dyDescent="0.35">
      <c r="A137" s="21">
        <v>74</v>
      </c>
      <c r="B137" s="21">
        <v>126732</v>
      </c>
      <c r="C137" s="21">
        <v>10</v>
      </c>
      <c r="D137" s="23" t="s">
        <v>330</v>
      </c>
      <c r="E137" s="23" t="s">
        <v>12</v>
      </c>
      <c r="F137" s="24">
        <v>246619</v>
      </c>
      <c r="G137" s="21">
        <v>5</v>
      </c>
      <c r="H137" s="24">
        <v>2246619</v>
      </c>
      <c r="I137" s="25">
        <v>0.75019999999999998</v>
      </c>
    </row>
    <row r="138" spans="1:9" x14ac:dyDescent="0.35">
      <c r="A138" s="26" t="s">
        <v>434</v>
      </c>
      <c r="B138" s="26"/>
      <c r="C138" s="26"/>
      <c r="D138" s="26"/>
      <c r="E138" s="26"/>
      <c r="F138" s="26"/>
      <c r="G138" s="26"/>
      <c r="H138" s="26"/>
      <c r="I138" s="26"/>
    </row>
    <row r="139" spans="1:9" x14ac:dyDescent="0.35">
      <c r="A139" s="27" t="s">
        <v>331</v>
      </c>
      <c r="B139" s="27"/>
      <c r="C139" s="27"/>
      <c r="D139" s="27"/>
      <c r="E139" s="27"/>
      <c r="F139" s="27"/>
      <c r="G139" s="27"/>
      <c r="H139" s="27"/>
      <c r="I139" s="27"/>
    </row>
    <row r="140" spans="1:9" x14ac:dyDescent="0.35">
      <c r="A140" s="21">
        <v>75</v>
      </c>
      <c r="B140" s="21">
        <v>126570</v>
      </c>
      <c r="C140" s="21">
        <v>24</v>
      </c>
      <c r="D140" s="23" t="s">
        <v>284</v>
      </c>
      <c r="E140" s="23" t="s">
        <v>16</v>
      </c>
      <c r="F140" s="24">
        <v>620000</v>
      </c>
      <c r="G140" s="21">
        <v>5</v>
      </c>
      <c r="H140" s="24">
        <v>620000</v>
      </c>
      <c r="I140" s="25">
        <v>0.25230000000000002</v>
      </c>
    </row>
    <row r="141" spans="1:9" x14ac:dyDescent="0.35">
      <c r="A141" s="21">
        <v>76</v>
      </c>
      <c r="B141" s="21">
        <v>126567</v>
      </c>
      <c r="C141" s="21">
        <v>24</v>
      </c>
      <c r="D141" s="23" t="s">
        <v>284</v>
      </c>
      <c r="E141" s="23" t="s">
        <v>16</v>
      </c>
      <c r="F141" s="24">
        <v>620000</v>
      </c>
      <c r="G141" s="21">
        <v>5</v>
      </c>
      <c r="H141" s="24">
        <v>1240000</v>
      </c>
      <c r="I141" s="25">
        <v>0.50460000000000005</v>
      </c>
    </row>
    <row r="142" spans="1:9" x14ac:dyDescent="0.35">
      <c r="A142" s="21">
        <v>77</v>
      </c>
      <c r="B142" s="21">
        <v>123396</v>
      </c>
      <c r="C142" s="21">
        <v>25</v>
      </c>
      <c r="D142" s="23" t="s">
        <v>285</v>
      </c>
      <c r="E142" s="23" t="s">
        <v>16</v>
      </c>
      <c r="F142" s="24">
        <v>465000</v>
      </c>
      <c r="G142" s="21">
        <v>5</v>
      </c>
      <c r="H142" s="24">
        <v>1705000</v>
      </c>
      <c r="I142" s="25">
        <v>0.69389999999999996</v>
      </c>
    </row>
    <row r="143" spans="1:9" x14ac:dyDescent="0.35">
      <c r="A143" s="21">
        <v>78</v>
      </c>
      <c r="B143" s="21">
        <v>125964</v>
      </c>
      <c r="C143" s="21">
        <v>26</v>
      </c>
      <c r="D143" s="23" t="s">
        <v>286</v>
      </c>
      <c r="E143" s="23" t="s">
        <v>16</v>
      </c>
      <c r="F143" s="24">
        <v>615302</v>
      </c>
      <c r="G143" s="21">
        <v>5</v>
      </c>
      <c r="H143" s="24">
        <v>2320302</v>
      </c>
      <c r="I143" s="25">
        <v>0.94430000000000003</v>
      </c>
    </row>
    <row r="144" spans="1:9" x14ac:dyDescent="0.35">
      <c r="A144" s="26" t="s">
        <v>617</v>
      </c>
      <c r="B144" s="26"/>
      <c r="C144" s="26"/>
      <c r="D144" s="26"/>
      <c r="E144" s="26"/>
      <c r="F144" s="26"/>
      <c r="G144" s="26"/>
      <c r="H144" s="26"/>
      <c r="I144" s="26"/>
    </row>
    <row r="145" spans="1:9" x14ac:dyDescent="0.35">
      <c r="A145" s="27" t="s">
        <v>597</v>
      </c>
      <c r="B145" s="27"/>
      <c r="C145" s="27"/>
      <c r="D145" s="27"/>
      <c r="E145" s="27"/>
      <c r="F145" s="27"/>
      <c r="G145" s="27"/>
      <c r="H145" s="27"/>
      <c r="I145" s="27"/>
    </row>
    <row r="146" spans="1:9" ht="30" customHeight="1" x14ac:dyDescent="0.35">
      <c r="A146" s="21">
        <v>79</v>
      </c>
      <c r="B146" s="21">
        <v>125962</v>
      </c>
      <c r="C146" s="21">
        <v>5</v>
      </c>
      <c r="D146" s="23" t="s">
        <v>312</v>
      </c>
      <c r="E146" s="23" t="s">
        <v>19</v>
      </c>
      <c r="F146" s="24">
        <v>3447000</v>
      </c>
      <c r="G146" s="21">
        <v>5</v>
      </c>
      <c r="H146" s="24">
        <v>3447000</v>
      </c>
      <c r="I146" s="25">
        <v>-0.4345</v>
      </c>
    </row>
    <row r="147" spans="1:9" x14ac:dyDescent="0.35">
      <c r="A147" s="26" t="s">
        <v>435</v>
      </c>
      <c r="B147" s="26"/>
      <c r="C147" s="26"/>
      <c r="D147" s="26"/>
      <c r="E147" s="26"/>
      <c r="F147" s="26"/>
      <c r="G147" s="26"/>
      <c r="H147" s="26"/>
      <c r="I147" s="26"/>
    </row>
    <row r="148" spans="1:9" x14ac:dyDescent="0.35">
      <c r="A148" s="27" t="s">
        <v>334</v>
      </c>
      <c r="B148" s="27"/>
      <c r="C148" s="27"/>
      <c r="D148" s="27"/>
      <c r="E148" s="27"/>
      <c r="F148" s="27"/>
      <c r="G148" s="27"/>
      <c r="H148" s="27"/>
      <c r="I148" s="27"/>
    </row>
    <row r="149" spans="1:9" x14ac:dyDescent="0.35">
      <c r="A149" s="22" t="s">
        <v>152</v>
      </c>
      <c r="B149" s="22"/>
      <c r="C149" s="22"/>
      <c r="D149" s="22"/>
      <c r="E149" s="22"/>
      <c r="F149" s="22"/>
      <c r="G149" s="22"/>
      <c r="H149" s="22"/>
      <c r="I149" s="22"/>
    </row>
    <row r="150" spans="1:9" ht="30" customHeight="1" x14ac:dyDescent="0.35">
      <c r="A150" s="21">
        <v>80</v>
      </c>
      <c r="B150" s="21">
        <v>127290</v>
      </c>
      <c r="C150" s="21">
        <v>5</v>
      </c>
      <c r="D150" s="23" t="s">
        <v>299</v>
      </c>
      <c r="E150" s="23" t="s">
        <v>31</v>
      </c>
      <c r="F150" s="24">
        <v>42455400</v>
      </c>
      <c r="G150" s="21">
        <v>6</v>
      </c>
      <c r="H150" s="24">
        <v>42455400</v>
      </c>
      <c r="I150" s="25">
        <v>1.0096000000000001</v>
      </c>
    </row>
    <row r="151" spans="1:9" x14ac:dyDescent="0.35">
      <c r="A151" s="26" t="s">
        <v>618</v>
      </c>
      <c r="B151" s="26"/>
      <c r="C151" s="26"/>
      <c r="D151" s="26"/>
      <c r="E151" s="26"/>
      <c r="F151" s="26"/>
      <c r="G151" s="26"/>
      <c r="H151" s="26"/>
      <c r="I151" s="26"/>
    </row>
    <row r="152" spans="1:9" x14ac:dyDescent="0.35">
      <c r="A152" s="27" t="s">
        <v>598</v>
      </c>
      <c r="B152" s="27"/>
      <c r="C152" s="27"/>
      <c r="D152" s="27"/>
      <c r="E152" s="27"/>
      <c r="F152" s="27"/>
      <c r="G152" s="27"/>
      <c r="H152" s="27"/>
      <c r="I152" s="27"/>
    </row>
    <row r="153" spans="1:9" x14ac:dyDescent="0.35">
      <c r="A153" s="26" t="s">
        <v>436</v>
      </c>
      <c r="B153" s="26"/>
      <c r="C153" s="26"/>
      <c r="D153" s="26"/>
      <c r="E153" s="26"/>
      <c r="F153" s="26"/>
      <c r="G153" s="26"/>
      <c r="H153" s="26"/>
      <c r="I153" s="26"/>
    </row>
    <row r="154" spans="1:9" ht="30" customHeight="1" x14ac:dyDescent="0.35">
      <c r="A154" s="27" t="s">
        <v>335</v>
      </c>
      <c r="B154" s="27"/>
      <c r="C154" s="27"/>
      <c r="D154" s="27"/>
      <c r="E154" s="27"/>
      <c r="F154" s="27"/>
      <c r="G154" s="27"/>
      <c r="H154" s="27"/>
      <c r="I154" s="27"/>
    </row>
    <row r="155" spans="1:9" x14ac:dyDescent="0.35">
      <c r="A155" s="21">
        <v>81</v>
      </c>
      <c r="B155" s="21">
        <v>122241</v>
      </c>
      <c r="C155" s="21">
        <v>11</v>
      </c>
      <c r="D155" s="23" t="s">
        <v>336</v>
      </c>
      <c r="E155" s="23" t="s">
        <v>12</v>
      </c>
      <c r="F155" s="24">
        <v>1218700</v>
      </c>
      <c r="G155" s="21">
        <v>6</v>
      </c>
      <c r="H155" s="24">
        <v>1218700</v>
      </c>
      <c r="I155" s="25">
        <v>0.44850000000000001</v>
      </c>
    </row>
    <row r="156" spans="1:9" x14ac:dyDescent="0.35">
      <c r="A156" s="21">
        <v>82</v>
      </c>
      <c r="B156" s="21">
        <v>122240</v>
      </c>
      <c r="C156" s="21">
        <v>12</v>
      </c>
      <c r="D156" s="23" t="s">
        <v>275</v>
      </c>
      <c r="E156" s="23" t="s">
        <v>12</v>
      </c>
      <c r="F156" s="24">
        <v>1090800</v>
      </c>
      <c r="G156" s="21">
        <v>6</v>
      </c>
      <c r="H156" s="24">
        <v>2309500</v>
      </c>
      <c r="I156" s="25">
        <v>0.84989999999999999</v>
      </c>
    </row>
    <row r="157" spans="1:9" ht="30" customHeight="1" x14ac:dyDescent="0.35">
      <c r="A157" s="21">
        <v>83</v>
      </c>
      <c r="B157" s="21">
        <v>126308</v>
      </c>
      <c r="C157" s="21">
        <v>13</v>
      </c>
      <c r="D157" s="23" t="s">
        <v>337</v>
      </c>
      <c r="E157" s="23" t="s">
        <v>12</v>
      </c>
      <c r="F157" s="24">
        <v>288983</v>
      </c>
      <c r="G157" s="21">
        <v>6</v>
      </c>
      <c r="H157" s="24">
        <v>2598483</v>
      </c>
      <c r="I157" s="25">
        <v>0.95620000000000005</v>
      </c>
    </row>
    <row r="158" spans="1:9" x14ac:dyDescent="0.35">
      <c r="A158" s="26" t="s">
        <v>437</v>
      </c>
      <c r="B158" s="26"/>
      <c r="C158" s="26"/>
      <c r="D158" s="26"/>
      <c r="E158" s="26"/>
      <c r="F158" s="26"/>
      <c r="G158" s="26"/>
      <c r="H158" s="26"/>
      <c r="I158" s="26"/>
    </row>
    <row r="159" spans="1:9" x14ac:dyDescent="0.35">
      <c r="A159" s="27" t="s">
        <v>338</v>
      </c>
      <c r="B159" s="27"/>
      <c r="C159" s="27"/>
      <c r="D159" s="27"/>
      <c r="E159" s="27"/>
      <c r="F159" s="27"/>
      <c r="G159" s="27"/>
      <c r="H159" s="27"/>
      <c r="I159" s="27"/>
    </row>
    <row r="160" spans="1:9" ht="30" customHeight="1" x14ac:dyDescent="0.35">
      <c r="A160" s="21">
        <v>84</v>
      </c>
      <c r="B160" s="21">
        <v>126572</v>
      </c>
      <c r="C160" s="21">
        <v>27</v>
      </c>
      <c r="D160" s="23" t="s">
        <v>284</v>
      </c>
      <c r="E160" s="23" t="s">
        <v>16</v>
      </c>
      <c r="F160" s="24">
        <v>775000</v>
      </c>
      <c r="G160" s="21">
        <v>6</v>
      </c>
      <c r="H160" s="24">
        <v>775000</v>
      </c>
      <c r="I160" s="25">
        <v>0.34229999999999999</v>
      </c>
    </row>
    <row r="161" spans="1:9" x14ac:dyDescent="0.35">
      <c r="A161" s="21">
        <v>85</v>
      </c>
      <c r="B161" s="21">
        <v>123304</v>
      </c>
      <c r="C161" s="21">
        <v>28</v>
      </c>
      <c r="D161" s="23" t="s">
        <v>285</v>
      </c>
      <c r="E161" s="23" t="s">
        <v>16</v>
      </c>
      <c r="F161" s="24">
        <v>155000</v>
      </c>
      <c r="G161" s="21">
        <v>6</v>
      </c>
      <c r="H161" s="24">
        <v>930000</v>
      </c>
      <c r="I161" s="25">
        <v>0.41070000000000001</v>
      </c>
    </row>
    <row r="162" spans="1:9" ht="30" customHeight="1" x14ac:dyDescent="0.35">
      <c r="A162" s="21">
        <v>86</v>
      </c>
      <c r="B162" s="21">
        <v>123453</v>
      </c>
      <c r="C162" s="21">
        <v>28</v>
      </c>
      <c r="D162" s="23" t="s">
        <v>285</v>
      </c>
      <c r="E162" s="23" t="s">
        <v>16</v>
      </c>
      <c r="F162" s="24">
        <v>155000</v>
      </c>
      <c r="G162" s="21">
        <v>6</v>
      </c>
      <c r="H162" s="24">
        <v>1085000</v>
      </c>
      <c r="I162" s="25">
        <v>0.47920000000000001</v>
      </c>
    </row>
    <row r="163" spans="1:9" x14ac:dyDescent="0.35">
      <c r="A163" s="21">
        <v>87</v>
      </c>
      <c r="B163" s="21">
        <v>126560</v>
      </c>
      <c r="C163" s="21">
        <v>29</v>
      </c>
      <c r="D163" s="23" t="s">
        <v>287</v>
      </c>
      <c r="E163" s="23" t="s">
        <v>16</v>
      </c>
      <c r="F163" s="24">
        <v>391272</v>
      </c>
      <c r="G163" s="21">
        <v>6</v>
      </c>
      <c r="H163" s="24">
        <v>1476272</v>
      </c>
      <c r="I163" s="25">
        <v>0.65200000000000002</v>
      </c>
    </row>
    <row r="164" spans="1:9" x14ac:dyDescent="0.35">
      <c r="A164" s="21">
        <v>88</v>
      </c>
      <c r="B164" s="21">
        <v>126016</v>
      </c>
      <c r="C164" s="21">
        <v>30</v>
      </c>
      <c r="D164" s="23" t="s">
        <v>288</v>
      </c>
      <c r="E164" s="23" t="s">
        <v>16</v>
      </c>
      <c r="F164" s="24">
        <v>180000</v>
      </c>
      <c r="G164" s="21">
        <v>6</v>
      </c>
      <c r="H164" s="24">
        <v>1656272</v>
      </c>
      <c r="I164" s="25">
        <v>0.73150000000000004</v>
      </c>
    </row>
    <row r="165" spans="1:9" x14ac:dyDescent="0.35">
      <c r="A165" s="21">
        <v>89</v>
      </c>
      <c r="B165" s="21">
        <v>126561</v>
      </c>
      <c r="C165" s="21">
        <v>31</v>
      </c>
      <c r="D165" s="23" t="s">
        <v>289</v>
      </c>
      <c r="E165" s="23" t="s">
        <v>16</v>
      </c>
      <c r="F165" s="24">
        <v>70000</v>
      </c>
      <c r="G165" s="21">
        <v>6</v>
      </c>
      <c r="H165" s="24">
        <v>1726272</v>
      </c>
      <c r="I165" s="25">
        <v>0.76239999999999997</v>
      </c>
    </row>
    <row r="166" spans="1:9" x14ac:dyDescent="0.35">
      <c r="A166" s="21">
        <v>90</v>
      </c>
      <c r="B166" s="21">
        <v>126293</v>
      </c>
      <c r="C166" s="21">
        <v>32</v>
      </c>
      <c r="D166" s="23" t="s">
        <v>290</v>
      </c>
      <c r="E166" s="23" t="s">
        <v>16</v>
      </c>
      <c r="F166" s="24">
        <v>171600</v>
      </c>
      <c r="G166" s="21">
        <v>6</v>
      </c>
      <c r="H166" s="24">
        <v>1897872</v>
      </c>
      <c r="I166" s="25">
        <v>0.83819999999999995</v>
      </c>
    </row>
    <row r="167" spans="1:9" ht="30" customHeight="1" x14ac:dyDescent="0.35">
      <c r="A167" s="21">
        <v>91</v>
      </c>
      <c r="B167" s="21">
        <v>116074</v>
      </c>
      <c r="C167" s="21">
        <v>33</v>
      </c>
      <c r="D167" s="23" t="s">
        <v>291</v>
      </c>
      <c r="E167" s="23" t="s">
        <v>16</v>
      </c>
      <c r="F167" s="24">
        <v>100000</v>
      </c>
      <c r="G167" s="21">
        <v>6</v>
      </c>
      <c r="H167" s="24">
        <v>1997872</v>
      </c>
      <c r="I167" s="25">
        <v>0.88239999999999996</v>
      </c>
    </row>
    <row r="168" spans="1:9" x14ac:dyDescent="0.35">
      <c r="A168" s="21">
        <v>92</v>
      </c>
      <c r="B168" s="21">
        <v>126347</v>
      </c>
      <c r="C168" s="21">
        <v>34</v>
      </c>
      <c r="D168" s="23" t="s">
        <v>292</v>
      </c>
      <c r="E168" s="23" t="s">
        <v>16</v>
      </c>
      <c r="F168" s="24">
        <v>40000</v>
      </c>
      <c r="G168" s="21">
        <v>6</v>
      </c>
      <c r="H168" s="24">
        <v>2037872</v>
      </c>
      <c r="I168" s="25">
        <v>0.9</v>
      </c>
    </row>
    <row r="169" spans="1:9" x14ac:dyDescent="0.35">
      <c r="A169" s="21">
        <v>93</v>
      </c>
      <c r="B169" s="21">
        <v>126146</v>
      </c>
      <c r="C169" s="21">
        <v>34</v>
      </c>
      <c r="D169" s="23" t="s">
        <v>292</v>
      </c>
      <c r="E169" s="23" t="s">
        <v>16</v>
      </c>
      <c r="F169" s="24">
        <v>40000</v>
      </c>
      <c r="G169" s="21">
        <v>6</v>
      </c>
      <c r="H169" s="24">
        <v>2077872</v>
      </c>
      <c r="I169" s="25">
        <v>0.91769999999999996</v>
      </c>
    </row>
    <row r="170" spans="1:9" x14ac:dyDescent="0.35">
      <c r="A170" s="21">
        <v>94</v>
      </c>
      <c r="B170" s="21">
        <v>126136</v>
      </c>
      <c r="C170" s="21">
        <v>35</v>
      </c>
      <c r="D170" s="23" t="s">
        <v>293</v>
      </c>
      <c r="E170" s="23" t="s">
        <v>16</v>
      </c>
      <c r="F170" s="24">
        <v>20000</v>
      </c>
      <c r="G170" s="21">
        <v>6</v>
      </c>
      <c r="H170" s="24">
        <v>2097872</v>
      </c>
      <c r="I170" s="25">
        <v>0.92649999999999999</v>
      </c>
    </row>
    <row r="171" spans="1:9" ht="30" customHeight="1" x14ac:dyDescent="0.35">
      <c r="A171" s="21">
        <v>95</v>
      </c>
      <c r="B171" s="21">
        <v>126137</v>
      </c>
      <c r="C171" s="21">
        <v>35</v>
      </c>
      <c r="D171" s="23" t="s">
        <v>293</v>
      </c>
      <c r="E171" s="23" t="s">
        <v>16</v>
      </c>
      <c r="F171" s="24">
        <v>20000</v>
      </c>
      <c r="G171" s="21">
        <v>6</v>
      </c>
      <c r="H171" s="24">
        <v>2117872</v>
      </c>
      <c r="I171" s="25">
        <v>0.93540000000000001</v>
      </c>
    </row>
    <row r="172" spans="1:9" x14ac:dyDescent="0.35">
      <c r="A172" s="21">
        <v>96</v>
      </c>
      <c r="B172" s="21">
        <v>126726</v>
      </c>
      <c r="C172" s="21">
        <v>36</v>
      </c>
      <c r="D172" s="23" t="s">
        <v>292</v>
      </c>
      <c r="E172" s="23" t="s">
        <v>16</v>
      </c>
      <c r="F172" s="24">
        <v>20000</v>
      </c>
      <c r="G172" s="21">
        <v>6</v>
      </c>
      <c r="H172" s="24">
        <v>2137872</v>
      </c>
      <c r="I172" s="25">
        <v>0.94420000000000004</v>
      </c>
    </row>
    <row r="173" spans="1:9" x14ac:dyDescent="0.35">
      <c r="A173" s="21">
        <v>97</v>
      </c>
      <c r="B173" s="21">
        <v>126145</v>
      </c>
      <c r="C173" s="21">
        <v>36</v>
      </c>
      <c r="D173" s="23" t="s">
        <v>294</v>
      </c>
      <c r="E173" s="23" t="s">
        <v>16</v>
      </c>
      <c r="F173" s="24">
        <v>20000</v>
      </c>
      <c r="G173" s="21">
        <v>6</v>
      </c>
      <c r="H173" s="24">
        <v>2157872</v>
      </c>
      <c r="I173" s="25">
        <v>0.95299999999999996</v>
      </c>
    </row>
    <row r="174" spans="1:9" ht="30" customHeight="1" x14ac:dyDescent="0.35">
      <c r="A174" s="21">
        <v>98</v>
      </c>
      <c r="B174" s="21">
        <v>123430</v>
      </c>
      <c r="C174" s="21">
        <v>37</v>
      </c>
      <c r="D174" s="23" t="s">
        <v>295</v>
      </c>
      <c r="E174" s="23" t="s">
        <v>16</v>
      </c>
      <c r="F174" s="24">
        <v>300000</v>
      </c>
      <c r="G174" s="21">
        <v>6</v>
      </c>
      <c r="H174" s="24">
        <v>2457872</v>
      </c>
      <c r="I174" s="25">
        <v>1.0854999999999999</v>
      </c>
    </row>
    <row r="175" spans="1:9" x14ac:dyDescent="0.35">
      <c r="A175" s="26" t="s">
        <v>619</v>
      </c>
      <c r="B175" s="26"/>
      <c r="C175" s="26"/>
      <c r="D175" s="26"/>
      <c r="E175" s="26"/>
      <c r="F175" s="26"/>
      <c r="G175" s="26"/>
      <c r="H175" s="26"/>
      <c r="I175" s="26"/>
    </row>
    <row r="176" spans="1:9" ht="30" customHeight="1" x14ac:dyDescent="0.35">
      <c r="A176" s="27" t="s">
        <v>599</v>
      </c>
      <c r="B176" s="27"/>
      <c r="C176" s="27"/>
      <c r="D176" s="27"/>
      <c r="E176" s="27"/>
      <c r="F176" s="27"/>
      <c r="G176" s="27"/>
      <c r="H176" s="27"/>
      <c r="I176" s="27"/>
    </row>
    <row r="177" spans="1:9" ht="42" x14ac:dyDescent="0.35">
      <c r="A177" s="21">
        <v>99</v>
      </c>
      <c r="B177" s="21">
        <v>120958</v>
      </c>
      <c r="C177" s="21">
        <v>6</v>
      </c>
      <c r="D177" s="23" t="s">
        <v>339</v>
      </c>
      <c r="E177" s="23" t="s">
        <v>19</v>
      </c>
      <c r="F177" s="24">
        <v>1266300</v>
      </c>
      <c r="G177" s="21">
        <v>6</v>
      </c>
      <c r="H177" s="24">
        <v>1266300</v>
      </c>
      <c r="I177" s="25">
        <v>-0.14000000000000001</v>
      </c>
    </row>
    <row r="178" spans="1:9" ht="30" customHeight="1" x14ac:dyDescent="0.35">
      <c r="A178" s="26" t="s">
        <v>438</v>
      </c>
      <c r="B178" s="26"/>
      <c r="C178" s="26"/>
      <c r="D178" s="26"/>
      <c r="E178" s="26"/>
      <c r="F178" s="26"/>
      <c r="G178" s="26"/>
      <c r="H178" s="26"/>
      <c r="I178" s="26"/>
    </row>
    <row r="179" spans="1:9" x14ac:dyDescent="0.35">
      <c r="A179" s="27" t="s">
        <v>340</v>
      </c>
      <c r="B179" s="27"/>
      <c r="C179" s="27"/>
      <c r="D179" s="27"/>
      <c r="E179" s="27"/>
      <c r="F179" s="27"/>
      <c r="G179" s="27"/>
      <c r="H179" s="27"/>
      <c r="I179" s="27"/>
    </row>
    <row r="180" spans="1:9" x14ac:dyDescent="0.35">
      <c r="A180" s="26" t="s">
        <v>439</v>
      </c>
      <c r="B180" s="26"/>
      <c r="C180" s="26"/>
      <c r="D180" s="26"/>
      <c r="E180" s="26"/>
      <c r="F180" s="26"/>
      <c r="G180" s="26"/>
      <c r="H180" s="26"/>
      <c r="I180" s="26"/>
    </row>
    <row r="181" spans="1:9" x14ac:dyDescent="0.35">
      <c r="A181" s="27" t="s">
        <v>341</v>
      </c>
      <c r="B181" s="27"/>
      <c r="C181" s="27"/>
      <c r="D181" s="27"/>
      <c r="E181" s="27"/>
      <c r="F181" s="27"/>
      <c r="G181" s="27"/>
      <c r="H181" s="27"/>
      <c r="I181" s="27"/>
    </row>
    <row r="182" spans="1:9" x14ac:dyDescent="0.35">
      <c r="A182" s="26" t="s">
        <v>440</v>
      </c>
      <c r="B182" s="26"/>
      <c r="C182" s="26"/>
      <c r="D182" s="26"/>
      <c r="E182" s="26"/>
      <c r="F182" s="26"/>
      <c r="G182" s="26"/>
      <c r="H182" s="26"/>
      <c r="I182" s="26"/>
    </row>
    <row r="183" spans="1:9" ht="30" customHeight="1" x14ac:dyDescent="0.35">
      <c r="A183" s="27" t="s">
        <v>342</v>
      </c>
      <c r="B183" s="27"/>
      <c r="C183" s="27"/>
      <c r="D183" s="27"/>
      <c r="E183" s="27"/>
      <c r="F183" s="27"/>
      <c r="G183" s="27"/>
      <c r="H183" s="27"/>
      <c r="I183" s="27"/>
    </row>
    <row r="184" spans="1:9" x14ac:dyDescent="0.35">
      <c r="A184" s="22" t="s">
        <v>163</v>
      </c>
      <c r="B184" s="22"/>
      <c r="C184" s="22"/>
      <c r="D184" s="22"/>
      <c r="E184" s="22"/>
      <c r="F184" s="22"/>
      <c r="G184" s="22"/>
      <c r="H184" s="22"/>
      <c r="I184" s="22"/>
    </row>
    <row r="185" spans="1:9" x14ac:dyDescent="0.35">
      <c r="A185" s="21">
        <v>100</v>
      </c>
      <c r="B185" s="21">
        <v>123629</v>
      </c>
      <c r="C185" s="21">
        <v>29</v>
      </c>
      <c r="D185" s="23" t="s">
        <v>343</v>
      </c>
      <c r="E185" s="23" t="s">
        <v>34</v>
      </c>
      <c r="F185" s="24">
        <v>11621700</v>
      </c>
      <c r="G185" s="21">
        <v>7</v>
      </c>
      <c r="H185" s="24">
        <v>11621700</v>
      </c>
      <c r="I185" s="25">
        <v>0.81420000000000003</v>
      </c>
    </row>
    <row r="186" spans="1:9" x14ac:dyDescent="0.35">
      <c r="A186" s="21">
        <v>101</v>
      </c>
      <c r="B186" s="21">
        <v>115684</v>
      </c>
      <c r="C186" s="21">
        <v>30</v>
      </c>
      <c r="D186" s="23" t="s">
        <v>344</v>
      </c>
      <c r="E186" s="23" t="s">
        <v>34</v>
      </c>
      <c r="F186" s="24">
        <v>2087300</v>
      </c>
      <c r="G186" s="21">
        <v>7</v>
      </c>
      <c r="H186" s="24">
        <v>13709000</v>
      </c>
      <c r="I186" s="25">
        <v>0.96050000000000002</v>
      </c>
    </row>
    <row r="187" spans="1:9" x14ac:dyDescent="0.35">
      <c r="A187" s="26" t="s">
        <v>441</v>
      </c>
      <c r="B187" s="26"/>
      <c r="C187" s="26"/>
      <c r="D187" s="26"/>
      <c r="E187" s="26"/>
      <c r="F187" s="26"/>
      <c r="G187" s="26"/>
      <c r="H187" s="26"/>
      <c r="I187" s="26"/>
    </row>
    <row r="188" spans="1:9" ht="30" customHeight="1" x14ac:dyDescent="0.35">
      <c r="A188" s="27" t="s">
        <v>345</v>
      </c>
      <c r="B188" s="27"/>
      <c r="C188" s="27"/>
      <c r="D188" s="27"/>
      <c r="E188" s="27"/>
      <c r="F188" s="27"/>
      <c r="G188" s="27"/>
      <c r="H188" s="27"/>
      <c r="I188" s="27"/>
    </row>
    <row r="189" spans="1:9" x14ac:dyDescent="0.35">
      <c r="A189" s="21">
        <v>102</v>
      </c>
      <c r="B189" s="21">
        <v>127125</v>
      </c>
      <c r="C189" s="21">
        <v>14</v>
      </c>
      <c r="D189" s="23" t="s">
        <v>275</v>
      </c>
      <c r="E189" s="23" t="s">
        <v>12</v>
      </c>
      <c r="F189" s="24">
        <v>1090800</v>
      </c>
      <c r="G189" s="21">
        <v>7</v>
      </c>
      <c r="H189" s="24">
        <v>1090800</v>
      </c>
      <c r="I189" s="25">
        <v>0.52229999999999999</v>
      </c>
    </row>
    <row r="190" spans="1:9" ht="30" customHeight="1" x14ac:dyDescent="0.35">
      <c r="A190" s="21">
        <v>103</v>
      </c>
      <c r="B190" s="21">
        <v>126721</v>
      </c>
      <c r="C190" s="21">
        <v>15</v>
      </c>
      <c r="D190" s="23" t="s">
        <v>346</v>
      </c>
      <c r="E190" s="23" t="s">
        <v>12</v>
      </c>
      <c r="F190" s="24">
        <v>328122</v>
      </c>
      <c r="G190" s="21">
        <v>7</v>
      </c>
      <c r="H190" s="24">
        <v>1418922</v>
      </c>
      <c r="I190" s="25">
        <v>0.67949999999999999</v>
      </c>
    </row>
    <row r="191" spans="1:9" x14ac:dyDescent="0.35">
      <c r="A191" s="21">
        <v>104</v>
      </c>
      <c r="B191" s="21">
        <v>127117</v>
      </c>
      <c r="C191" s="21">
        <v>16</v>
      </c>
      <c r="D191" s="23" t="s">
        <v>347</v>
      </c>
      <c r="E191" s="23" t="s">
        <v>12</v>
      </c>
      <c r="F191" s="24">
        <v>500000</v>
      </c>
      <c r="G191" s="21">
        <v>7</v>
      </c>
      <c r="H191" s="24">
        <v>1918922</v>
      </c>
      <c r="I191" s="25">
        <v>0.91890000000000005</v>
      </c>
    </row>
    <row r="192" spans="1:9" x14ac:dyDescent="0.35">
      <c r="A192" s="26" t="s">
        <v>442</v>
      </c>
      <c r="B192" s="26"/>
      <c r="C192" s="26"/>
      <c r="D192" s="26"/>
      <c r="E192" s="26"/>
      <c r="F192" s="26"/>
      <c r="G192" s="26"/>
      <c r="H192" s="26"/>
      <c r="I192" s="26"/>
    </row>
    <row r="193" spans="1:9" ht="30" customHeight="1" x14ac:dyDescent="0.35">
      <c r="A193" s="27" t="s">
        <v>348</v>
      </c>
      <c r="B193" s="27"/>
      <c r="C193" s="27"/>
      <c r="D193" s="27"/>
      <c r="E193" s="27"/>
      <c r="F193" s="27"/>
      <c r="G193" s="27"/>
      <c r="H193" s="27"/>
      <c r="I193" s="27"/>
    </row>
    <row r="194" spans="1:9" x14ac:dyDescent="0.35">
      <c r="A194" s="21">
        <v>105</v>
      </c>
      <c r="B194" s="21">
        <v>126152</v>
      </c>
      <c r="C194" s="21">
        <v>38</v>
      </c>
      <c r="D194" s="23" t="s">
        <v>296</v>
      </c>
      <c r="E194" s="23" t="s">
        <v>16</v>
      </c>
      <c r="F194" s="24">
        <v>732000</v>
      </c>
      <c r="G194" s="21">
        <v>7</v>
      </c>
      <c r="H194" s="24">
        <v>732000</v>
      </c>
      <c r="I194" s="25">
        <v>0.37859999999999999</v>
      </c>
    </row>
    <row r="195" spans="1:9" x14ac:dyDescent="0.35">
      <c r="A195" s="21">
        <v>106</v>
      </c>
      <c r="B195" s="21">
        <v>116107</v>
      </c>
      <c r="C195" s="21">
        <v>39</v>
      </c>
      <c r="D195" s="23" t="s">
        <v>308</v>
      </c>
      <c r="E195" s="23" t="s">
        <v>16</v>
      </c>
      <c r="F195" s="24">
        <v>550000</v>
      </c>
      <c r="G195" s="21">
        <v>7</v>
      </c>
      <c r="H195" s="24">
        <v>1282000</v>
      </c>
      <c r="I195" s="25">
        <v>0.66300000000000003</v>
      </c>
    </row>
    <row r="196" spans="1:9" ht="30" customHeight="1" x14ac:dyDescent="0.35">
      <c r="A196" s="26" t="s">
        <v>620</v>
      </c>
      <c r="B196" s="26"/>
      <c r="C196" s="26"/>
      <c r="D196" s="26"/>
      <c r="E196" s="26"/>
      <c r="F196" s="26"/>
      <c r="G196" s="26"/>
      <c r="H196" s="26"/>
      <c r="I196" s="26"/>
    </row>
    <row r="197" spans="1:9" x14ac:dyDescent="0.35">
      <c r="A197" s="27" t="s">
        <v>600</v>
      </c>
      <c r="B197" s="27"/>
      <c r="C197" s="27"/>
      <c r="D197" s="27"/>
      <c r="E197" s="27"/>
      <c r="F197" s="27"/>
      <c r="G197" s="27"/>
      <c r="H197" s="27"/>
      <c r="I197" s="27"/>
    </row>
    <row r="198" spans="1:9" ht="30" customHeight="1" x14ac:dyDescent="0.35">
      <c r="A198" s="21">
        <v>107</v>
      </c>
      <c r="B198" s="21">
        <v>121388</v>
      </c>
      <c r="C198" s="21">
        <v>7</v>
      </c>
      <c r="D198" s="23" t="s">
        <v>349</v>
      </c>
      <c r="E198" s="23" t="s">
        <v>19</v>
      </c>
      <c r="F198" s="24">
        <v>290000</v>
      </c>
      <c r="G198" s="21">
        <v>7</v>
      </c>
      <c r="H198" s="24">
        <v>290000</v>
      </c>
      <c r="I198" s="25">
        <v>-3.6400000000000002E-2</v>
      </c>
    </row>
    <row r="199" spans="1:9" x14ac:dyDescent="0.35">
      <c r="A199" s="26" t="s">
        <v>443</v>
      </c>
      <c r="B199" s="26"/>
      <c r="C199" s="26"/>
      <c r="D199" s="26"/>
      <c r="E199" s="26"/>
      <c r="F199" s="26"/>
      <c r="G199" s="26"/>
      <c r="H199" s="26"/>
      <c r="I199" s="26"/>
    </row>
    <row r="200" spans="1:9" x14ac:dyDescent="0.35">
      <c r="A200" s="27" t="s">
        <v>350</v>
      </c>
      <c r="B200" s="27"/>
      <c r="C200" s="27"/>
      <c r="D200" s="27"/>
      <c r="E200" s="27"/>
      <c r="F200" s="27"/>
      <c r="G200" s="27"/>
      <c r="H200" s="27"/>
      <c r="I200" s="27"/>
    </row>
    <row r="201" spans="1:9" ht="30" customHeight="1" x14ac:dyDescent="0.35">
      <c r="A201" s="21">
        <v>108</v>
      </c>
      <c r="B201" s="21">
        <v>115435</v>
      </c>
      <c r="C201" s="21">
        <v>4</v>
      </c>
      <c r="D201" s="23" t="s">
        <v>351</v>
      </c>
      <c r="E201" s="23" t="s">
        <v>22</v>
      </c>
      <c r="F201" s="24">
        <v>5312600</v>
      </c>
      <c r="G201" s="21">
        <v>7</v>
      </c>
      <c r="H201" s="24">
        <v>5312600</v>
      </c>
      <c r="I201" s="25">
        <v>1.0705</v>
      </c>
    </row>
    <row r="202" spans="1:9" x14ac:dyDescent="0.35">
      <c r="A202" s="26" t="s">
        <v>444</v>
      </c>
      <c r="B202" s="26"/>
      <c r="C202" s="26"/>
      <c r="D202" s="26"/>
      <c r="E202" s="26"/>
      <c r="F202" s="26"/>
      <c r="G202" s="26"/>
      <c r="H202" s="26"/>
      <c r="I202" s="26"/>
    </row>
    <row r="203" spans="1:9" x14ac:dyDescent="0.35">
      <c r="A203" s="27" t="s">
        <v>352</v>
      </c>
      <c r="B203" s="27"/>
      <c r="C203" s="27"/>
      <c r="D203" s="27"/>
      <c r="E203" s="27"/>
      <c r="F203" s="27"/>
      <c r="G203" s="27"/>
      <c r="H203" s="27"/>
      <c r="I203" s="27"/>
    </row>
    <row r="204" spans="1:9" x14ac:dyDescent="0.35">
      <c r="A204" s="26" t="s">
        <v>445</v>
      </c>
      <c r="B204" s="26"/>
      <c r="C204" s="26"/>
      <c r="D204" s="26"/>
      <c r="E204" s="26"/>
      <c r="F204" s="26"/>
      <c r="G204" s="26"/>
      <c r="H204" s="26"/>
      <c r="I204" s="26"/>
    </row>
    <row r="205" spans="1:9" ht="30" customHeight="1" x14ac:dyDescent="0.35">
      <c r="A205" s="27" t="s">
        <v>353</v>
      </c>
      <c r="B205" s="27"/>
      <c r="C205" s="27"/>
      <c r="D205" s="27"/>
      <c r="E205" s="27"/>
      <c r="F205" s="27"/>
      <c r="G205" s="27"/>
      <c r="H205" s="27"/>
      <c r="I205" s="27"/>
    </row>
    <row r="206" spans="1:9" x14ac:dyDescent="0.35">
      <c r="A206" s="26" t="s">
        <v>621</v>
      </c>
      <c r="B206" s="26"/>
      <c r="C206" s="26"/>
      <c r="D206" s="26"/>
      <c r="E206" s="26"/>
      <c r="F206" s="26"/>
      <c r="G206" s="26"/>
      <c r="H206" s="26"/>
      <c r="I206" s="26"/>
    </row>
    <row r="207" spans="1:9" ht="30" customHeight="1" x14ac:dyDescent="0.35">
      <c r="A207" s="27" t="s">
        <v>601</v>
      </c>
      <c r="B207" s="27"/>
      <c r="C207" s="27"/>
      <c r="D207" s="27"/>
      <c r="E207" s="27"/>
      <c r="F207" s="27"/>
      <c r="G207" s="27"/>
      <c r="H207" s="27"/>
      <c r="I207" s="27"/>
    </row>
    <row r="208" spans="1:9" x14ac:dyDescent="0.35">
      <c r="A208" s="22" t="s">
        <v>177</v>
      </c>
      <c r="B208" s="22"/>
      <c r="C208" s="22"/>
      <c r="D208" s="22"/>
      <c r="E208" s="22"/>
      <c r="F208" s="22"/>
      <c r="G208" s="22"/>
      <c r="H208" s="22"/>
      <c r="I208" s="22"/>
    </row>
    <row r="209" spans="1:9" x14ac:dyDescent="0.35">
      <c r="A209" s="21">
        <v>109</v>
      </c>
      <c r="B209" s="21">
        <v>126733</v>
      </c>
      <c r="C209" s="21">
        <v>17</v>
      </c>
      <c r="D209" s="23" t="s">
        <v>355</v>
      </c>
      <c r="E209" s="23" t="s">
        <v>12</v>
      </c>
      <c r="F209" s="24">
        <v>500000</v>
      </c>
      <c r="G209" s="21">
        <v>8</v>
      </c>
      <c r="H209" s="24">
        <v>500000</v>
      </c>
      <c r="I209" s="25">
        <v>0.23380000000000001</v>
      </c>
    </row>
    <row r="210" spans="1:9" ht="30" customHeight="1" x14ac:dyDescent="0.35">
      <c r="A210" s="26" t="s">
        <v>446</v>
      </c>
      <c r="B210" s="26"/>
      <c r="C210" s="26"/>
      <c r="D210" s="26"/>
      <c r="E210" s="26"/>
      <c r="F210" s="26"/>
      <c r="G210" s="26"/>
      <c r="H210" s="26"/>
      <c r="I210" s="26"/>
    </row>
    <row r="211" spans="1:9" x14ac:dyDescent="0.35">
      <c r="A211" s="27" t="s">
        <v>356</v>
      </c>
      <c r="B211" s="27"/>
      <c r="C211" s="27"/>
      <c r="D211" s="27"/>
      <c r="E211" s="27"/>
      <c r="F211" s="27"/>
      <c r="G211" s="27"/>
      <c r="H211" s="27"/>
      <c r="I211" s="27"/>
    </row>
    <row r="212" spans="1:9" x14ac:dyDescent="0.35">
      <c r="A212" s="21">
        <v>110</v>
      </c>
      <c r="B212" s="21">
        <v>122943</v>
      </c>
      <c r="C212" s="21">
        <v>40</v>
      </c>
      <c r="D212" s="23" t="s">
        <v>240</v>
      </c>
      <c r="E212" s="23" t="s">
        <v>16</v>
      </c>
      <c r="F212" s="24">
        <v>1137900</v>
      </c>
      <c r="G212" s="21">
        <v>8</v>
      </c>
      <c r="H212" s="24">
        <v>1137900</v>
      </c>
      <c r="I212" s="25">
        <v>0.40949999999999998</v>
      </c>
    </row>
    <row r="213" spans="1:9" ht="30" customHeight="1" x14ac:dyDescent="0.35">
      <c r="A213" s="21">
        <v>111</v>
      </c>
      <c r="B213" s="21">
        <v>126149</v>
      </c>
      <c r="C213" s="21">
        <v>41</v>
      </c>
      <c r="D213" s="23" t="s">
        <v>332</v>
      </c>
      <c r="E213" s="23" t="s">
        <v>16</v>
      </c>
      <c r="F213" s="24">
        <v>989300</v>
      </c>
      <c r="G213" s="21">
        <v>8</v>
      </c>
      <c r="H213" s="24">
        <v>2127200</v>
      </c>
      <c r="I213" s="25">
        <v>0.76549999999999996</v>
      </c>
    </row>
    <row r="214" spans="1:9" x14ac:dyDescent="0.35">
      <c r="A214" s="26" t="s">
        <v>622</v>
      </c>
      <c r="B214" s="26"/>
      <c r="C214" s="26"/>
      <c r="D214" s="26"/>
      <c r="E214" s="26"/>
      <c r="F214" s="26"/>
      <c r="G214" s="26"/>
      <c r="H214" s="26"/>
      <c r="I214" s="26"/>
    </row>
    <row r="215" spans="1:9" x14ac:dyDescent="0.35">
      <c r="A215" s="27" t="s">
        <v>602</v>
      </c>
      <c r="B215" s="27"/>
      <c r="C215" s="27"/>
      <c r="D215" s="27"/>
      <c r="E215" s="27"/>
      <c r="F215" s="27"/>
      <c r="G215" s="27"/>
      <c r="H215" s="27"/>
      <c r="I215" s="27"/>
    </row>
    <row r="216" spans="1:9" ht="30" customHeight="1" x14ac:dyDescent="0.35">
      <c r="A216" s="21">
        <v>112</v>
      </c>
      <c r="B216" s="21">
        <v>126058</v>
      </c>
      <c r="C216" s="21">
        <v>8</v>
      </c>
      <c r="D216" s="23" t="s">
        <v>357</v>
      </c>
      <c r="E216" s="23" t="s">
        <v>19</v>
      </c>
      <c r="F216" s="24">
        <v>500000</v>
      </c>
      <c r="G216" s="21">
        <v>8</v>
      </c>
      <c r="H216" s="24">
        <v>500000</v>
      </c>
      <c r="I216" s="25">
        <v>-8.43E-2</v>
      </c>
    </row>
    <row r="217" spans="1:9" x14ac:dyDescent="0.35">
      <c r="A217" s="26" t="s">
        <v>447</v>
      </c>
      <c r="B217" s="26"/>
      <c r="C217" s="26"/>
      <c r="D217" s="26"/>
      <c r="E217" s="26"/>
      <c r="F217" s="26"/>
      <c r="G217" s="26"/>
      <c r="H217" s="26"/>
      <c r="I217" s="26"/>
    </row>
    <row r="218" spans="1:9" ht="30" customHeight="1" x14ac:dyDescent="0.35">
      <c r="A218" s="27" t="s">
        <v>358</v>
      </c>
      <c r="B218" s="27"/>
      <c r="C218" s="27"/>
      <c r="D218" s="27"/>
      <c r="E218" s="27"/>
      <c r="F218" s="27"/>
      <c r="G218" s="27"/>
      <c r="H218" s="27"/>
      <c r="I218" s="27"/>
    </row>
    <row r="219" spans="1:9" x14ac:dyDescent="0.35">
      <c r="A219" s="21">
        <v>113</v>
      </c>
      <c r="B219" s="21">
        <v>115927</v>
      </c>
      <c r="C219" s="21">
        <v>5</v>
      </c>
      <c r="D219" s="23" t="s">
        <v>312</v>
      </c>
      <c r="E219" s="23" t="s">
        <v>22</v>
      </c>
      <c r="F219" s="24">
        <v>3447000</v>
      </c>
      <c r="G219" s="21">
        <v>8</v>
      </c>
      <c r="H219" s="24">
        <v>3447000</v>
      </c>
      <c r="I219" s="25">
        <v>1.0849</v>
      </c>
    </row>
    <row r="220" spans="1:9" x14ac:dyDescent="0.35">
      <c r="A220" s="26" t="s">
        <v>448</v>
      </c>
      <c r="B220" s="26"/>
      <c r="C220" s="26"/>
      <c r="D220" s="26"/>
      <c r="E220" s="26"/>
      <c r="F220" s="26"/>
      <c r="G220" s="26"/>
      <c r="H220" s="26"/>
      <c r="I220" s="26"/>
    </row>
    <row r="221" spans="1:9" ht="30" customHeight="1" x14ac:dyDescent="0.35">
      <c r="A221" s="27" t="s">
        <v>359</v>
      </c>
      <c r="B221" s="27"/>
      <c r="C221" s="27"/>
      <c r="D221" s="27"/>
      <c r="E221" s="27"/>
      <c r="F221" s="27"/>
      <c r="G221" s="27"/>
      <c r="H221" s="27"/>
      <c r="I221" s="27"/>
    </row>
    <row r="222" spans="1:9" x14ac:dyDescent="0.35">
      <c r="A222" s="21">
        <v>114</v>
      </c>
      <c r="B222" s="21">
        <v>115082</v>
      </c>
      <c r="C222" s="21">
        <v>2</v>
      </c>
      <c r="D222" s="23" t="s">
        <v>360</v>
      </c>
      <c r="E222" s="23" t="s">
        <v>24</v>
      </c>
      <c r="F222" s="24">
        <v>34482880</v>
      </c>
      <c r="G222" s="21">
        <v>8</v>
      </c>
      <c r="H222" s="24">
        <v>34482880</v>
      </c>
      <c r="I222" s="25">
        <v>1.0355000000000001</v>
      </c>
    </row>
    <row r="223" spans="1:9" x14ac:dyDescent="0.35">
      <c r="A223" s="26" t="s">
        <v>449</v>
      </c>
      <c r="B223" s="26"/>
      <c r="C223" s="26"/>
      <c r="D223" s="26"/>
      <c r="E223" s="26"/>
      <c r="F223" s="26"/>
      <c r="G223" s="26"/>
      <c r="H223" s="26"/>
      <c r="I223" s="26"/>
    </row>
    <row r="224" spans="1:9" ht="30" customHeight="1" x14ac:dyDescent="0.35">
      <c r="A224" s="27" t="s">
        <v>361</v>
      </c>
      <c r="B224" s="27"/>
      <c r="C224" s="27"/>
      <c r="D224" s="27"/>
      <c r="E224" s="27"/>
      <c r="F224" s="27"/>
      <c r="G224" s="27"/>
      <c r="H224" s="27"/>
      <c r="I224" s="27"/>
    </row>
    <row r="225" spans="1:9" x14ac:dyDescent="0.35">
      <c r="A225" s="21">
        <v>115</v>
      </c>
      <c r="B225" s="21">
        <v>127299</v>
      </c>
      <c r="C225" s="21">
        <v>6</v>
      </c>
      <c r="D225" s="23" t="s">
        <v>354</v>
      </c>
      <c r="E225" s="23" t="s">
        <v>31</v>
      </c>
      <c r="F225" s="24">
        <v>9870600</v>
      </c>
      <c r="G225" s="21">
        <v>8</v>
      </c>
      <c r="H225" s="24">
        <v>9870600</v>
      </c>
      <c r="I225" s="25">
        <v>1.0269999999999999</v>
      </c>
    </row>
    <row r="226" spans="1:9" x14ac:dyDescent="0.35">
      <c r="A226" s="26" t="s">
        <v>623</v>
      </c>
      <c r="B226" s="26"/>
      <c r="C226" s="26"/>
      <c r="D226" s="26"/>
      <c r="E226" s="26"/>
      <c r="F226" s="26"/>
      <c r="G226" s="26"/>
      <c r="H226" s="26"/>
      <c r="I226" s="26"/>
    </row>
    <row r="227" spans="1:9" ht="30" customHeight="1" x14ac:dyDescent="0.35">
      <c r="A227" s="27" t="s">
        <v>603</v>
      </c>
      <c r="B227" s="27"/>
      <c r="C227" s="27"/>
      <c r="D227" s="27"/>
      <c r="E227" s="27"/>
      <c r="F227" s="27"/>
      <c r="G227" s="27"/>
      <c r="H227" s="27"/>
      <c r="I227" s="27"/>
    </row>
    <row r="228" spans="1:9" x14ac:dyDescent="0.35">
      <c r="A228" s="21">
        <v>116</v>
      </c>
      <c r="B228" s="21">
        <v>115810</v>
      </c>
      <c r="C228" s="21">
        <v>31</v>
      </c>
      <c r="D228" s="23" t="s">
        <v>362</v>
      </c>
      <c r="E228" s="23" t="s">
        <v>34</v>
      </c>
      <c r="F228" s="24">
        <v>3000000</v>
      </c>
      <c r="G228" s="21">
        <v>8</v>
      </c>
      <c r="H228" s="24">
        <v>3000000</v>
      </c>
      <c r="I228" s="25">
        <v>0.43330000000000002</v>
      </c>
    </row>
    <row r="229" spans="1:9" x14ac:dyDescent="0.35">
      <c r="A229" s="26" t="s">
        <v>450</v>
      </c>
      <c r="B229" s="26"/>
      <c r="C229" s="26"/>
      <c r="D229" s="26"/>
      <c r="E229" s="26"/>
      <c r="F229" s="26"/>
      <c r="G229" s="26"/>
      <c r="H229" s="26"/>
      <c r="I229" s="26"/>
    </row>
    <row r="230" spans="1:9" ht="30" customHeight="1" x14ac:dyDescent="0.35">
      <c r="A230" s="27" t="s">
        <v>363</v>
      </c>
      <c r="B230" s="27"/>
      <c r="C230" s="27"/>
      <c r="D230" s="27"/>
      <c r="E230" s="27"/>
      <c r="F230" s="27"/>
      <c r="G230" s="27"/>
      <c r="H230" s="27"/>
      <c r="I230" s="27"/>
    </row>
    <row r="231" spans="1:9" x14ac:dyDescent="0.35">
      <c r="A231" s="22" t="s">
        <v>195</v>
      </c>
      <c r="B231" s="22"/>
      <c r="C231" s="22"/>
      <c r="D231" s="22"/>
      <c r="E231" s="22"/>
      <c r="F231" s="22"/>
      <c r="G231" s="22"/>
      <c r="H231" s="22"/>
      <c r="I231" s="22"/>
    </row>
    <row r="232" spans="1:9" ht="30" customHeight="1" x14ac:dyDescent="0.35">
      <c r="A232" s="21">
        <v>117</v>
      </c>
      <c r="B232" s="21">
        <v>127384</v>
      </c>
      <c r="C232" s="21">
        <v>42</v>
      </c>
      <c r="D232" s="23" t="s">
        <v>333</v>
      </c>
      <c r="E232" s="23" t="s">
        <v>16</v>
      </c>
      <c r="F232" s="24">
        <v>1328600</v>
      </c>
      <c r="G232" s="21">
        <v>9</v>
      </c>
      <c r="H232" s="24">
        <v>1328600</v>
      </c>
      <c r="I232" s="25">
        <v>0.47810000000000002</v>
      </c>
    </row>
    <row r="233" spans="1:9" x14ac:dyDescent="0.35">
      <c r="A233" s="21">
        <v>118</v>
      </c>
      <c r="B233" s="21">
        <v>127385</v>
      </c>
      <c r="C233" s="21">
        <v>42</v>
      </c>
      <c r="D233" s="23" t="s">
        <v>333</v>
      </c>
      <c r="E233" s="23" t="s">
        <v>16</v>
      </c>
      <c r="F233" s="24">
        <v>1328600</v>
      </c>
      <c r="G233" s="21">
        <v>9</v>
      </c>
      <c r="H233" s="24">
        <v>2657200</v>
      </c>
      <c r="I233" s="25">
        <v>0.95620000000000005</v>
      </c>
    </row>
    <row r="234" spans="1:9" x14ac:dyDescent="0.35">
      <c r="A234" s="26" t="s">
        <v>624</v>
      </c>
      <c r="B234" s="26"/>
      <c r="C234" s="26"/>
      <c r="D234" s="26"/>
      <c r="E234" s="26"/>
      <c r="F234" s="26"/>
      <c r="G234" s="26"/>
      <c r="H234" s="26"/>
      <c r="I234" s="26"/>
    </row>
    <row r="235" spans="1:9" x14ac:dyDescent="0.35">
      <c r="A235" s="27" t="s">
        <v>604</v>
      </c>
      <c r="B235" s="27"/>
      <c r="C235" s="27"/>
      <c r="D235" s="27"/>
      <c r="E235" s="27"/>
      <c r="F235" s="27"/>
      <c r="G235" s="27"/>
      <c r="H235" s="27"/>
      <c r="I235" s="27"/>
    </row>
    <row r="236" spans="1:9" x14ac:dyDescent="0.35">
      <c r="A236" s="21">
        <v>119</v>
      </c>
      <c r="B236" s="21">
        <v>121939</v>
      </c>
      <c r="C236" s="21">
        <v>9</v>
      </c>
      <c r="D236" s="23" t="s">
        <v>364</v>
      </c>
      <c r="E236" s="23" t="s">
        <v>19</v>
      </c>
      <c r="F236" s="24">
        <v>200000</v>
      </c>
      <c r="G236" s="21">
        <v>9</v>
      </c>
      <c r="H236" s="24">
        <v>200000</v>
      </c>
      <c r="I236" s="25">
        <v>-4.8800000000000003E-2</v>
      </c>
    </row>
    <row r="237" spans="1:9" x14ac:dyDescent="0.35">
      <c r="A237" s="26" t="s">
        <v>451</v>
      </c>
      <c r="B237" s="26"/>
      <c r="C237" s="26"/>
      <c r="D237" s="26"/>
      <c r="E237" s="26"/>
      <c r="F237" s="26"/>
      <c r="G237" s="26"/>
      <c r="H237" s="26"/>
      <c r="I237" s="26"/>
    </row>
    <row r="238" spans="1:9" x14ac:dyDescent="0.35">
      <c r="A238" s="27" t="s">
        <v>365</v>
      </c>
      <c r="B238" s="27"/>
      <c r="C238" s="27"/>
      <c r="D238" s="27"/>
      <c r="E238" s="27"/>
      <c r="F238" s="27"/>
      <c r="G238" s="27"/>
      <c r="H238" s="27"/>
      <c r="I238" s="27"/>
    </row>
    <row r="239" spans="1:9" x14ac:dyDescent="0.35">
      <c r="A239" s="21">
        <v>120</v>
      </c>
      <c r="B239" s="21">
        <v>111032</v>
      </c>
      <c r="C239" s="21">
        <v>6</v>
      </c>
      <c r="D239" s="23" t="s">
        <v>312</v>
      </c>
      <c r="E239" s="23" t="s">
        <v>22</v>
      </c>
      <c r="F239" s="24">
        <v>3447000</v>
      </c>
      <c r="G239" s="21">
        <v>9</v>
      </c>
      <c r="H239" s="24">
        <v>3447000</v>
      </c>
      <c r="I239" s="25">
        <v>1.0582</v>
      </c>
    </row>
    <row r="240" spans="1:9" x14ac:dyDescent="0.35">
      <c r="A240" s="26" t="s">
        <v>452</v>
      </c>
      <c r="B240" s="26"/>
      <c r="C240" s="26"/>
      <c r="D240" s="26"/>
      <c r="E240" s="26"/>
      <c r="F240" s="26"/>
      <c r="G240" s="26"/>
      <c r="H240" s="26"/>
      <c r="I240" s="26"/>
    </row>
    <row r="241" spans="1:9" x14ac:dyDescent="0.35">
      <c r="A241" s="27" t="s">
        <v>366</v>
      </c>
      <c r="B241" s="27"/>
      <c r="C241" s="27"/>
      <c r="D241" s="27"/>
      <c r="E241" s="27"/>
      <c r="F241" s="27"/>
      <c r="G241" s="27"/>
      <c r="H241" s="27"/>
      <c r="I241" s="27"/>
    </row>
    <row r="242" spans="1:9" ht="30" customHeight="1" x14ac:dyDescent="0.35">
      <c r="A242" s="26" t="s">
        <v>453</v>
      </c>
      <c r="B242" s="26"/>
      <c r="C242" s="26"/>
      <c r="D242" s="26"/>
      <c r="E242" s="26"/>
      <c r="F242" s="26"/>
      <c r="G242" s="26"/>
      <c r="H242" s="26"/>
      <c r="I242" s="26"/>
    </row>
    <row r="243" spans="1:9" x14ac:dyDescent="0.35">
      <c r="A243" s="27" t="s">
        <v>367</v>
      </c>
      <c r="B243" s="27"/>
      <c r="C243" s="27"/>
      <c r="D243" s="27"/>
      <c r="E243" s="27"/>
      <c r="F243" s="27"/>
      <c r="G243" s="27"/>
      <c r="H243" s="27"/>
      <c r="I243" s="27"/>
    </row>
    <row r="244" spans="1:9" x14ac:dyDescent="0.35">
      <c r="A244" s="26" t="s">
        <v>625</v>
      </c>
      <c r="B244" s="26"/>
      <c r="C244" s="26"/>
      <c r="D244" s="26"/>
      <c r="E244" s="26"/>
      <c r="F244" s="26"/>
      <c r="G244" s="26"/>
      <c r="H244" s="26"/>
      <c r="I244" s="26"/>
    </row>
    <row r="245" spans="1:9" x14ac:dyDescent="0.35">
      <c r="A245" s="27" t="s">
        <v>605</v>
      </c>
      <c r="B245" s="27"/>
      <c r="C245" s="27"/>
      <c r="D245" s="27"/>
      <c r="E245" s="27"/>
      <c r="F245" s="27"/>
      <c r="G245" s="27"/>
      <c r="H245" s="27"/>
      <c r="I245" s="27"/>
    </row>
    <row r="246" spans="1:9" x14ac:dyDescent="0.35">
      <c r="A246" s="21">
        <v>121</v>
      </c>
      <c r="B246" s="21">
        <v>110920</v>
      </c>
      <c r="C246" s="21">
        <v>32</v>
      </c>
      <c r="D246" s="23" t="s">
        <v>374</v>
      </c>
      <c r="E246" s="23" t="s">
        <v>34</v>
      </c>
      <c r="F246" s="24">
        <v>9617500</v>
      </c>
      <c r="G246" s="21">
        <v>9</v>
      </c>
      <c r="H246" s="24">
        <v>9617500</v>
      </c>
      <c r="I246" s="25">
        <v>0.93520000000000003</v>
      </c>
    </row>
    <row r="247" spans="1:9" ht="30" customHeight="1" x14ac:dyDescent="0.35">
      <c r="A247" s="21">
        <v>122</v>
      </c>
      <c r="B247" s="21">
        <v>127701</v>
      </c>
      <c r="C247" s="21">
        <v>33</v>
      </c>
      <c r="D247" s="23" t="s">
        <v>375</v>
      </c>
      <c r="E247" s="23" t="s">
        <v>34</v>
      </c>
      <c r="F247" s="24">
        <v>450000</v>
      </c>
      <c r="G247" s="21">
        <v>9</v>
      </c>
      <c r="H247" s="24">
        <v>10067500</v>
      </c>
      <c r="I247" s="25">
        <v>0.97889999999999999</v>
      </c>
    </row>
    <row r="248" spans="1:9" x14ac:dyDescent="0.35">
      <c r="A248" s="21">
        <v>123</v>
      </c>
      <c r="B248" s="21">
        <v>127345</v>
      </c>
      <c r="C248" s="21">
        <v>35</v>
      </c>
      <c r="D248" s="23" t="s">
        <v>376</v>
      </c>
      <c r="E248" s="23" t="s">
        <v>34</v>
      </c>
      <c r="F248" s="24">
        <v>323715</v>
      </c>
      <c r="G248" s="21">
        <v>9</v>
      </c>
      <c r="H248" s="24">
        <v>10391215</v>
      </c>
      <c r="I248" s="25">
        <v>1.0104</v>
      </c>
    </row>
    <row r="249" spans="1:9" ht="30" customHeight="1" x14ac:dyDescent="0.35">
      <c r="A249" s="26" t="s">
        <v>454</v>
      </c>
      <c r="B249" s="26"/>
      <c r="C249" s="26"/>
      <c r="D249" s="26"/>
      <c r="E249" s="26"/>
      <c r="F249" s="26"/>
      <c r="G249" s="26"/>
      <c r="H249" s="26"/>
      <c r="I249" s="26"/>
    </row>
    <row r="250" spans="1:9" x14ac:dyDescent="0.35">
      <c r="A250" s="27" t="s">
        <v>377</v>
      </c>
      <c r="B250" s="27"/>
      <c r="C250" s="27"/>
      <c r="D250" s="27"/>
      <c r="E250" s="27"/>
      <c r="F250" s="27"/>
      <c r="G250" s="27"/>
      <c r="H250" s="27"/>
      <c r="I250" s="27"/>
    </row>
    <row r="251" spans="1:9" x14ac:dyDescent="0.35">
      <c r="A251" s="26" t="s">
        <v>455</v>
      </c>
      <c r="B251" s="26"/>
      <c r="C251" s="26"/>
      <c r="D251" s="26"/>
      <c r="E251" s="26"/>
      <c r="F251" s="26"/>
      <c r="G251" s="26"/>
      <c r="H251" s="26"/>
      <c r="I251" s="26"/>
    </row>
    <row r="252" spans="1:9" ht="30" customHeight="1" x14ac:dyDescent="0.35">
      <c r="A252" s="27" t="s">
        <v>378</v>
      </c>
      <c r="B252" s="27"/>
      <c r="C252" s="27"/>
      <c r="D252" s="27"/>
      <c r="E252" s="27"/>
      <c r="F252" s="27"/>
      <c r="G252" s="27"/>
      <c r="H252" s="27"/>
      <c r="I252" s="27"/>
    </row>
    <row r="253" spans="1:9" x14ac:dyDescent="0.35">
      <c r="A253" s="22" t="s">
        <v>210</v>
      </c>
      <c r="B253" s="22"/>
      <c r="C253" s="22"/>
      <c r="D253" s="22"/>
      <c r="E253" s="22"/>
      <c r="F253" s="22"/>
      <c r="G253" s="22"/>
      <c r="H253" s="22"/>
      <c r="I253" s="22"/>
    </row>
    <row r="254" spans="1:9" x14ac:dyDescent="0.35">
      <c r="A254" s="21">
        <v>124</v>
      </c>
      <c r="B254" s="21">
        <v>125979</v>
      </c>
      <c r="C254" s="21">
        <v>43</v>
      </c>
      <c r="D254" s="23" t="s">
        <v>275</v>
      </c>
      <c r="E254" s="23" t="s">
        <v>16</v>
      </c>
      <c r="F254" s="24">
        <v>1090800</v>
      </c>
      <c r="G254" s="21">
        <v>10</v>
      </c>
      <c r="H254" s="24">
        <v>1090800</v>
      </c>
      <c r="I254" s="25">
        <v>0.48499999999999999</v>
      </c>
    </row>
    <row r="255" spans="1:9" ht="30" customHeight="1" x14ac:dyDescent="0.35">
      <c r="A255" s="21">
        <v>125</v>
      </c>
      <c r="B255" s="21">
        <v>124611</v>
      </c>
      <c r="C255" s="21">
        <v>44</v>
      </c>
      <c r="D255" s="23" t="s">
        <v>606</v>
      </c>
      <c r="E255" s="23" t="s">
        <v>16</v>
      </c>
      <c r="F255" s="24">
        <v>60000</v>
      </c>
      <c r="G255" s="21">
        <v>10</v>
      </c>
      <c r="H255" s="24">
        <v>1150800</v>
      </c>
      <c r="I255" s="25">
        <v>0.51170000000000004</v>
      </c>
    </row>
    <row r="256" spans="1:9" x14ac:dyDescent="0.35">
      <c r="A256" s="21">
        <v>126</v>
      </c>
      <c r="B256" s="21">
        <v>123490</v>
      </c>
      <c r="C256" s="21">
        <v>45</v>
      </c>
      <c r="D256" s="23" t="s">
        <v>606</v>
      </c>
      <c r="E256" s="23" t="s">
        <v>16</v>
      </c>
      <c r="F256" s="24">
        <v>24000</v>
      </c>
      <c r="G256" s="21">
        <v>10</v>
      </c>
      <c r="H256" s="24">
        <v>1174800</v>
      </c>
      <c r="I256" s="25">
        <v>0.52239999999999998</v>
      </c>
    </row>
    <row r="257" spans="1:9" x14ac:dyDescent="0.35">
      <c r="A257" s="26" t="s">
        <v>626</v>
      </c>
      <c r="B257" s="26"/>
      <c r="C257" s="26"/>
      <c r="D257" s="26"/>
      <c r="E257" s="26"/>
      <c r="F257" s="26"/>
      <c r="G257" s="26"/>
      <c r="H257" s="26"/>
      <c r="I257" s="26"/>
    </row>
    <row r="258" spans="1:9" ht="30" customHeight="1" x14ac:dyDescent="0.35">
      <c r="A258" s="27" t="s">
        <v>607</v>
      </c>
      <c r="B258" s="27"/>
      <c r="C258" s="27"/>
      <c r="D258" s="27"/>
      <c r="E258" s="27"/>
      <c r="F258" s="27"/>
      <c r="G258" s="27"/>
      <c r="H258" s="27"/>
      <c r="I258" s="27"/>
    </row>
    <row r="259" spans="1:9" x14ac:dyDescent="0.35">
      <c r="A259" s="21">
        <v>127</v>
      </c>
      <c r="B259" s="21">
        <v>120890</v>
      </c>
      <c r="C259" s="21">
        <v>10</v>
      </c>
      <c r="D259" s="23" t="s">
        <v>379</v>
      </c>
      <c r="E259" s="23" t="s">
        <v>19</v>
      </c>
      <c r="F259" s="24">
        <v>330000</v>
      </c>
      <c r="G259" s="21">
        <v>10</v>
      </c>
      <c r="H259" s="24">
        <v>330000</v>
      </c>
      <c r="I259" s="25">
        <v>-0.16789999999999999</v>
      </c>
    </row>
    <row r="260" spans="1:9" ht="30" customHeight="1" x14ac:dyDescent="0.35">
      <c r="A260" s="26" t="s">
        <v>456</v>
      </c>
      <c r="B260" s="26"/>
      <c r="C260" s="26"/>
      <c r="D260" s="26"/>
      <c r="E260" s="26"/>
      <c r="F260" s="26"/>
      <c r="G260" s="26"/>
      <c r="H260" s="26"/>
      <c r="I260" s="26"/>
    </row>
    <row r="261" spans="1:9" x14ac:dyDescent="0.35">
      <c r="A261" s="27" t="s">
        <v>380</v>
      </c>
      <c r="B261" s="27"/>
      <c r="C261" s="27"/>
      <c r="D261" s="27"/>
      <c r="E261" s="27"/>
      <c r="F261" s="27"/>
      <c r="G261" s="27"/>
      <c r="H261" s="27"/>
      <c r="I261" s="27"/>
    </row>
    <row r="262" spans="1:9" x14ac:dyDescent="0.35">
      <c r="A262" s="21">
        <v>128</v>
      </c>
      <c r="B262" s="21">
        <v>113054</v>
      </c>
      <c r="C262" s="21">
        <v>7</v>
      </c>
      <c r="D262" s="23" t="s">
        <v>312</v>
      </c>
      <c r="E262" s="23" t="s">
        <v>22</v>
      </c>
      <c r="F262" s="24">
        <v>3447000</v>
      </c>
      <c r="G262" s="21">
        <v>10</v>
      </c>
      <c r="H262" s="24">
        <v>3447000</v>
      </c>
      <c r="I262" s="25">
        <v>1.0327</v>
      </c>
    </row>
    <row r="263" spans="1:9" x14ac:dyDescent="0.35">
      <c r="A263" s="26" t="s">
        <v>457</v>
      </c>
      <c r="B263" s="26"/>
      <c r="C263" s="26"/>
      <c r="D263" s="26"/>
      <c r="E263" s="26"/>
      <c r="F263" s="26"/>
      <c r="G263" s="26"/>
      <c r="H263" s="26"/>
      <c r="I263" s="26"/>
    </row>
    <row r="264" spans="1:9" ht="30" customHeight="1" x14ac:dyDescent="0.35">
      <c r="A264" s="27" t="s">
        <v>381</v>
      </c>
      <c r="B264" s="27"/>
      <c r="C264" s="27"/>
      <c r="D264" s="27"/>
      <c r="E264" s="27"/>
      <c r="F264" s="27"/>
      <c r="G264" s="27"/>
      <c r="H264" s="27"/>
      <c r="I264" s="27"/>
    </row>
    <row r="265" spans="1:9" x14ac:dyDescent="0.35">
      <c r="A265" s="26" t="s">
        <v>458</v>
      </c>
      <c r="B265" s="26"/>
      <c r="C265" s="26"/>
      <c r="D265" s="26"/>
      <c r="E265" s="26"/>
      <c r="F265" s="26"/>
      <c r="G265" s="26"/>
      <c r="H265" s="26"/>
      <c r="I265" s="26"/>
    </row>
    <row r="266" spans="1:9" x14ac:dyDescent="0.35">
      <c r="A266" s="27" t="s">
        <v>382</v>
      </c>
      <c r="B266" s="27"/>
      <c r="C266" s="27"/>
      <c r="D266" s="27"/>
      <c r="E266" s="27"/>
      <c r="F266" s="27"/>
      <c r="G266" s="27"/>
      <c r="H266" s="27"/>
      <c r="I266" s="27"/>
    </row>
    <row r="267" spans="1:9" x14ac:dyDescent="0.35">
      <c r="A267" s="21">
        <v>129</v>
      </c>
      <c r="B267" s="21">
        <v>127328</v>
      </c>
      <c r="C267" s="21">
        <v>7</v>
      </c>
      <c r="D267" s="23" t="s">
        <v>354</v>
      </c>
      <c r="E267" s="23" t="s">
        <v>31</v>
      </c>
      <c r="F267" s="24">
        <v>9870600</v>
      </c>
      <c r="G267" s="21">
        <v>10</v>
      </c>
      <c r="H267" s="24">
        <v>9870600</v>
      </c>
      <c r="I267" s="25">
        <v>1.0119</v>
      </c>
    </row>
    <row r="268" spans="1:9" x14ac:dyDescent="0.35">
      <c r="A268" s="26" t="s">
        <v>627</v>
      </c>
      <c r="B268" s="26"/>
      <c r="C268" s="26"/>
      <c r="D268" s="26"/>
      <c r="E268" s="26"/>
      <c r="F268" s="26"/>
      <c r="G268" s="26"/>
      <c r="H268" s="26"/>
      <c r="I268" s="26"/>
    </row>
    <row r="269" spans="1:9" x14ac:dyDescent="0.35">
      <c r="A269" s="27" t="s">
        <v>608</v>
      </c>
      <c r="B269" s="27"/>
      <c r="C269" s="27"/>
      <c r="D269" s="27"/>
      <c r="E269" s="27"/>
      <c r="F269" s="27"/>
      <c r="G269" s="27"/>
      <c r="H269" s="27"/>
      <c r="I269" s="27"/>
    </row>
    <row r="270" spans="1:9" x14ac:dyDescent="0.35">
      <c r="A270" s="21">
        <v>130</v>
      </c>
      <c r="B270" s="21">
        <v>127704</v>
      </c>
      <c r="C270" s="21">
        <v>36</v>
      </c>
      <c r="D270" s="23" t="s">
        <v>385</v>
      </c>
      <c r="E270" s="23" t="s">
        <v>34</v>
      </c>
      <c r="F270" s="24">
        <v>132150</v>
      </c>
      <c r="G270" s="21">
        <v>10</v>
      </c>
      <c r="H270" s="24">
        <v>132150</v>
      </c>
      <c r="I270" s="25">
        <v>2.1100000000000001E-2</v>
      </c>
    </row>
    <row r="271" spans="1:9" x14ac:dyDescent="0.35">
      <c r="A271" s="21">
        <v>131</v>
      </c>
      <c r="B271" s="21">
        <v>127344</v>
      </c>
      <c r="C271" s="21">
        <v>37</v>
      </c>
      <c r="D271" s="23" t="s">
        <v>300</v>
      </c>
      <c r="E271" s="23" t="s">
        <v>34</v>
      </c>
      <c r="F271" s="24">
        <v>881000</v>
      </c>
      <c r="G271" s="21">
        <v>10</v>
      </c>
      <c r="H271" s="24">
        <v>1013150</v>
      </c>
      <c r="I271" s="25">
        <v>0.16200000000000001</v>
      </c>
    </row>
    <row r="272" spans="1:9" x14ac:dyDescent="0.35">
      <c r="A272" s="21">
        <v>132</v>
      </c>
      <c r="B272" s="21">
        <v>127719</v>
      </c>
      <c r="C272" s="21">
        <v>38</v>
      </c>
      <c r="D272" s="23" t="s">
        <v>386</v>
      </c>
      <c r="E272" s="23" t="s">
        <v>34</v>
      </c>
      <c r="F272" s="24">
        <v>900000</v>
      </c>
      <c r="G272" s="21">
        <v>10</v>
      </c>
      <c r="H272" s="24">
        <v>1913150</v>
      </c>
      <c r="I272" s="25">
        <v>0.30590000000000001</v>
      </c>
    </row>
    <row r="273" spans="1:9" x14ac:dyDescent="0.35">
      <c r="A273" s="21">
        <v>133</v>
      </c>
      <c r="B273" s="21">
        <v>115521</v>
      </c>
      <c r="C273" s="21">
        <v>39</v>
      </c>
      <c r="D273" s="23" t="s">
        <v>240</v>
      </c>
      <c r="E273" s="23" t="s">
        <v>34</v>
      </c>
      <c r="F273" s="24">
        <v>1137900</v>
      </c>
      <c r="G273" s="21">
        <v>10</v>
      </c>
      <c r="H273" s="24">
        <v>3051050</v>
      </c>
      <c r="I273" s="25">
        <v>0.4879</v>
      </c>
    </row>
    <row r="274" spans="1:9" x14ac:dyDescent="0.35">
      <c r="A274" s="21">
        <v>134</v>
      </c>
      <c r="B274" s="21">
        <v>115003</v>
      </c>
      <c r="C274" s="21">
        <v>40</v>
      </c>
      <c r="D274" s="23" t="s">
        <v>240</v>
      </c>
      <c r="E274" s="23" t="s">
        <v>34</v>
      </c>
      <c r="F274" s="24">
        <v>1137900</v>
      </c>
      <c r="G274" s="21">
        <v>10</v>
      </c>
      <c r="H274" s="24">
        <v>4188950</v>
      </c>
      <c r="I274" s="25">
        <v>0.66990000000000005</v>
      </c>
    </row>
    <row r="275" spans="1:9" x14ac:dyDescent="0.35">
      <c r="A275" s="21">
        <v>135</v>
      </c>
      <c r="B275" s="21">
        <v>111948</v>
      </c>
      <c r="C275" s="21">
        <v>41</v>
      </c>
      <c r="D275" s="23" t="s">
        <v>387</v>
      </c>
      <c r="E275" s="23" t="s">
        <v>34</v>
      </c>
      <c r="F275" s="24">
        <v>140000</v>
      </c>
      <c r="G275" s="21">
        <v>10</v>
      </c>
      <c r="H275" s="24">
        <v>4328950</v>
      </c>
      <c r="I275" s="25">
        <v>0.69230000000000003</v>
      </c>
    </row>
    <row r="276" spans="1:9" x14ac:dyDescent="0.35">
      <c r="A276" s="21">
        <v>136</v>
      </c>
      <c r="B276" s="21">
        <v>127352</v>
      </c>
      <c r="C276" s="21">
        <v>42</v>
      </c>
      <c r="D276" s="23" t="s">
        <v>388</v>
      </c>
      <c r="E276" s="23" t="s">
        <v>34</v>
      </c>
      <c r="F276" s="24">
        <v>704800</v>
      </c>
      <c r="G276" s="21">
        <v>10</v>
      </c>
      <c r="H276" s="24">
        <v>5033750</v>
      </c>
      <c r="I276" s="25">
        <v>0.80500000000000005</v>
      </c>
    </row>
    <row r="277" spans="1:9" x14ac:dyDescent="0.35">
      <c r="A277" s="21">
        <v>137</v>
      </c>
      <c r="B277" s="21">
        <v>127353</v>
      </c>
      <c r="C277" s="21">
        <v>43</v>
      </c>
      <c r="D277" s="23" t="s">
        <v>324</v>
      </c>
      <c r="E277" s="23" t="s">
        <v>34</v>
      </c>
      <c r="F277" s="24">
        <v>160800</v>
      </c>
      <c r="G277" s="21">
        <v>10</v>
      </c>
      <c r="H277" s="24">
        <v>5194550</v>
      </c>
      <c r="I277" s="25">
        <v>0.83069999999999999</v>
      </c>
    </row>
    <row r="278" spans="1:9" x14ac:dyDescent="0.35">
      <c r="A278" s="21">
        <v>138</v>
      </c>
      <c r="B278" s="21">
        <v>127354</v>
      </c>
      <c r="C278" s="21">
        <v>44</v>
      </c>
      <c r="D278" s="23" t="s">
        <v>316</v>
      </c>
      <c r="E278" s="23" t="s">
        <v>34</v>
      </c>
      <c r="F278" s="24">
        <v>72500</v>
      </c>
      <c r="G278" s="21">
        <v>10</v>
      </c>
      <c r="H278" s="24">
        <v>5267050</v>
      </c>
      <c r="I278" s="25">
        <v>0.84230000000000005</v>
      </c>
    </row>
    <row r="279" spans="1:9" x14ac:dyDescent="0.35">
      <c r="A279" s="21">
        <v>139</v>
      </c>
      <c r="B279" s="21">
        <v>127351</v>
      </c>
      <c r="C279" s="21">
        <v>45</v>
      </c>
      <c r="D279" s="23" t="s">
        <v>389</v>
      </c>
      <c r="E279" s="23" t="s">
        <v>34</v>
      </c>
      <c r="F279" s="24">
        <v>60000</v>
      </c>
      <c r="G279" s="21">
        <v>10</v>
      </c>
      <c r="H279" s="24">
        <v>5327050</v>
      </c>
      <c r="I279" s="25">
        <v>0.85189999999999999</v>
      </c>
    </row>
    <row r="280" spans="1:9" ht="30" customHeight="1" x14ac:dyDescent="0.35">
      <c r="A280" s="21">
        <v>140</v>
      </c>
      <c r="B280" s="21">
        <v>127706</v>
      </c>
      <c r="C280" s="21">
        <v>46</v>
      </c>
      <c r="D280" s="23" t="s">
        <v>390</v>
      </c>
      <c r="E280" s="23" t="s">
        <v>34</v>
      </c>
      <c r="F280" s="24">
        <v>579604</v>
      </c>
      <c r="G280" s="21">
        <v>10</v>
      </c>
      <c r="H280" s="24">
        <v>5906654</v>
      </c>
      <c r="I280" s="25">
        <v>0.9446</v>
      </c>
    </row>
    <row r="281" spans="1:9" x14ac:dyDescent="0.35">
      <c r="A281" s="21">
        <v>141</v>
      </c>
      <c r="B281" s="21">
        <v>127388</v>
      </c>
      <c r="C281" s="21">
        <v>47</v>
      </c>
      <c r="D281" s="23" t="s">
        <v>391</v>
      </c>
      <c r="E281" s="23" t="s">
        <v>34</v>
      </c>
      <c r="F281" s="24">
        <v>246640</v>
      </c>
      <c r="G281" s="21">
        <v>10</v>
      </c>
      <c r="H281" s="24">
        <v>6153294</v>
      </c>
      <c r="I281" s="25">
        <v>0.98399999999999999</v>
      </c>
    </row>
    <row r="282" spans="1:9" ht="30" customHeight="1" x14ac:dyDescent="0.35">
      <c r="A282" s="21">
        <v>142</v>
      </c>
      <c r="B282" s="21">
        <v>127389</v>
      </c>
      <c r="C282" s="21">
        <v>48</v>
      </c>
      <c r="D282" s="23" t="s">
        <v>316</v>
      </c>
      <c r="E282" s="23" t="s">
        <v>34</v>
      </c>
      <c r="F282" s="24">
        <v>72500</v>
      </c>
      <c r="G282" s="21">
        <v>10</v>
      </c>
      <c r="H282" s="24">
        <v>6225794</v>
      </c>
      <c r="I282" s="25">
        <v>0.99560000000000004</v>
      </c>
    </row>
    <row r="283" spans="1:9" x14ac:dyDescent="0.35">
      <c r="A283" s="21">
        <v>143</v>
      </c>
      <c r="B283" s="21">
        <v>127390</v>
      </c>
      <c r="C283" s="21">
        <v>49</v>
      </c>
      <c r="D283" s="23" t="s">
        <v>315</v>
      </c>
      <c r="E283" s="23" t="s">
        <v>34</v>
      </c>
      <c r="F283" s="24">
        <v>160800</v>
      </c>
      <c r="G283" s="21">
        <v>10</v>
      </c>
      <c r="H283" s="24">
        <v>6386594</v>
      </c>
      <c r="I283" s="25">
        <v>1.0213000000000001</v>
      </c>
    </row>
    <row r="284" spans="1:9" x14ac:dyDescent="0.35">
      <c r="A284" s="26" t="s">
        <v>459</v>
      </c>
      <c r="B284" s="26"/>
      <c r="C284" s="26"/>
      <c r="D284" s="26"/>
      <c r="E284" s="26"/>
      <c r="F284" s="26"/>
      <c r="G284" s="26"/>
      <c r="H284" s="26"/>
      <c r="I284" s="26"/>
    </row>
    <row r="285" spans="1:9" ht="30" customHeight="1" x14ac:dyDescent="0.35">
      <c r="A285" s="27" t="s">
        <v>392</v>
      </c>
      <c r="B285" s="27"/>
      <c r="C285" s="27"/>
      <c r="D285" s="27"/>
      <c r="E285" s="27"/>
      <c r="F285" s="27"/>
      <c r="G285" s="27"/>
      <c r="H285" s="27"/>
      <c r="I285" s="27"/>
    </row>
    <row r="286" spans="1:9" x14ac:dyDescent="0.35">
      <c r="A286" s="26" t="s">
        <v>460</v>
      </c>
      <c r="B286" s="26"/>
      <c r="C286" s="26"/>
      <c r="D286" s="26"/>
      <c r="E286" s="26"/>
      <c r="F286" s="26"/>
      <c r="G286" s="26"/>
      <c r="H286" s="26"/>
      <c r="I286" s="26"/>
    </row>
    <row r="287" spans="1:9" ht="30" customHeight="1" x14ac:dyDescent="0.35">
      <c r="A287" s="27" t="s">
        <v>393</v>
      </c>
      <c r="B287" s="27"/>
      <c r="C287" s="27"/>
      <c r="D287" s="27"/>
      <c r="E287" s="27"/>
      <c r="F287" s="27"/>
      <c r="G287" s="27"/>
      <c r="H287" s="27"/>
      <c r="I287" s="27"/>
    </row>
    <row r="288" spans="1:9" x14ac:dyDescent="0.35">
      <c r="A288" s="22" t="s">
        <v>222</v>
      </c>
      <c r="B288" s="22"/>
      <c r="C288" s="22"/>
      <c r="D288" s="22"/>
      <c r="E288" s="22"/>
      <c r="F288" s="22"/>
      <c r="G288" s="22"/>
      <c r="H288" s="22"/>
      <c r="I288" s="22"/>
    </row>
    <row r="289" spans="1:9" x14ac:dyDescent="0.35">
      <c r="A289" s="26" t="s">
        <v>628</v>
      </c>
      <c r="B289" s="26"/>
      <c r="C289" s="26"/>
      <c r="D289" s="26"/>
      <c r="E289" s="26"/>
      <c r="F289" s="26"/>
      <c r="G289" s="26"/>
      <c r="H289" s="26"/>
      <c r="I289" s="26"/>
    </row>
    <row r="290" spans="1:9" x14ac:dyDescent="0.35">
      <c r="A290" s="27" t="s">
        <v>609</v>
      </c>
      <c r="B290" s="27"/>
      <c r="C290" s="27"/>
      <c r="D290" s="27"/>
      <c r="E290" s="27"/>
      <c r="F290" s="27"/>
      <c r="G290" s="27"/>
      <c r="H290" s="27"/>
      <c r="I290" s="27"/>
    </row>
    <row r="291" spans="1:9" x14ac:dyDescent="0.35">
      <c r="A291" s="26" t="s">
        <v>461</v>
      </c>
      <c r="B291" s="26"/>
      <c r="C291" s="26"/>
      <c r="D291" s="26"/>
      <c r="E291" s="26"/>
      <c r="F291" s="26"/>
      <c r="G291" s="26"/>
      <c r="H291" s="26"/>
      <c r="I291" s="26"/>
    </row>
    <row r="292" spans="1:9" x14ac:dyDescent="0.35">
      <c r="A292" s="27" t="s">
        <v>394</v>
      </c>
      <c r="B292" s="27"/>
      <c r="C292" s="27"/>
      <c r="D292" s="27"/>
      <c r="E292" s="27"/>
      <c r="F292" s="27"/>
      <c r="G292" s="27"/>
      <c r="H292" s="27"/>
      <c r="I292" s="27"/>
    </row>
    <row r="293" spans="1:9" x14ac:dyDescent="0.35">
      <c r="A293" s="21">
        <v>144</v>
      </c>
      <c r="B293" s="21">
        <v>126752</v>
      </c>
      <c r="C293" s="21">
        <v>8</v>
      </c>
      <c r="D293" s="23" t="s">
        <v>395</v>
      </c>
      <c r="E293" s="23" t="s">
        <v>22</v>
      </c>
      <c r="F293" s="24">
        <v>473400</v>
      </c>
      <c r="G293" s="21">
        <v>11</v>
      </c>
      <c r="H293" s="24">
        <v>473400</v>
      </c>
      <c r="I293" s="25">
        <v>0.13850000000000001</v>
      </c>
    </row>
    <row r="294" spans="1:9" x14ac:dyDescent="0.35">
      <c r="A294" s="21">
        <v>145</v>
      </c>
      <c r="B294" s="21">
        <v>126758</v>
      </c>
      <c r="C294" s="21">
        <v>9</v>
      </c>
      <c r="D294" s="23" t="s">
        <v>396</v>
      </c>
      <c r="E294" s="23" t="s">
        <v>22</v>
      </c>
      <c r="F294" s="24">
        <v>3641100</v>
      </c>
      <c r="G294" s="21">
        <v>11</v>
      </c>
      <c r="H294" s="24">
        <v>4114500</v>
      </c>
      <c r="I294" s="25">
        <v>1.2038</v>
      </c>
    </row>
    <row r="295" spans="1:9" x14ac:dyDescent="0.35">
      <c r="A295" s="21">
        <v>146</v>
      </c>
      <c r="B295" s="21">
        <v>126589</v>
      </c>
      <c r="C295" s="21">
        <v>10</v>
      </c>
      <c r="D295" s="23" t="s">
        <v>396</v>
      </c>
      <c r="E295" s="23" t="s">
        <v>22</v>
      </c>
      <c r="F295" s="24">
        <v>3641100</v>
      </c>
      <c r="G295" s="21">
        <v>11</v>
      </c>
      <c r="H295" s="24">
        <v>7755600</v>
      </c>
      <c r="I295" s="25">
        <v>2.2690000000000001</v>
      </c>
    </row>
    <row r="296" spans="1:9" x14ac:dyDescent="0.35">
      <c r="A296" s="21">
        <v>147</v>
      </c>
      <c r="B296" s="21">
        <v>111316</v>
      </c>
      <c r="C296" s="21">
        <v>11</v>
      </c>
      <c r="D296" s="23" t="s">
        <v>336</v>
      </c>
      <c r="E296" s="23" t="s">
        <v>22</v>
      </c>
      <c r="F296" s="24">
        <v>1218700</v>
      </c>
      <c r="G296" s="21">
        <v>11</v>
      </c>
      <c r="H296" s="24">
        <v>8974300</v>
      </c>
      <c r="I296" s="25">
        <v>2.6255999999999999</v>
      </c>
    </row>
    <row r="297" spans="1:9" x14ac:dyDescent="0.35">
      <c r="A297" s="21">
        <v>148</v>
      </c>
      <c r="B297" s="21">
        <v>127220</v>
      </c>
      <c r="C297" s="21">
        <v>12</v>
      </c>
      <c r="D297" s="23" t="s">
        <v>397</v>
      </c>
      <c r="E297" s="23" t="s">
        <v>22</v>
      </c>
      <c r="F297" s="24">
        <v>496000</v>
      </c>
      <c r="G297" s="21">
        <v>11</v>
      </c>
      <c r="H297" s="24">
        <v>9470300</v>
      </c>
      <c r="I297" s="25">
        <v>2.7707000000000002</v>
      </c>
    </row>
    <row r="298" spans="1:9" x14ac:dyDescent="0.35">
      <c r="A298" s="21">
        <v>149</v>
      </c>
      <c r="B298" s="21">
        <v>127070</v>
      </c>
      <c r="C298" s="21">
        <v>13</v>
      </c>
      <c r="D298" s="23" t="s">
        <v>240</v>
      </c>
      <c r="E298" s="23" t="s">
        <v>22</v>
      </c>
      <c r="F298" s="24">
        <v>1137900</v>
      </c>
      <c r="G298" s="21">
        <v>11</v>
      </c>
      <c r="H298" s="24">
        <v>10608200</v>
      </c>
      <c r="I298" s="25">
        <v>3.1036000000000001</v>
      </c>
    </row>
    <row r="299" spans="1:9" x14ac:dyDescent="0.35">
      <c r="A299" s="21">
        <v>150</v>
      </c>
      <c r="B299" s="21">
        <v>127361</v>
      </c>
      <c r="C299" s="21">
        <v>14</v>
      </c>
      <c r="D299" s="23" t="s">
        <v>398</v>
      </c>
      <c r="E299" s="23" t="s">
        <v>22</v>
      </c>
      <c r="F299" s="24">
        <v>680000</v>
      </c>
      <c r="G299" s="21">
        <v>11</v>
      </c>
      <c r="H299" s="24">
        <v>11288200</v>
      </c>
      <c r="I299" s="25">
        <v>3.3026</v>
      </c>
    </row>
    <row r="300" spans="1:9" x14ac:dyDescent="0.35">
      <c r="A300" s="21">
        <v>151</v>
      </c>
      <c r="B300" s="21">
        <v>127362</v>
      </c>
      <c r="C300" s="21">
        <v>15</v>
      </c>
      <c r="D300" s="23" t="s">
        <v>399</v>
      </c>
      <c r="E300" s="23" t="s">
        <v>22</v>
      </c>
      <c r="F300" s="24">
        <v>220000</v>
      </c>
      <c r="G300" s="21">
        <v>11</v>
      </c>
      <c r="H300" s="24">
        <v>11508200</v>
      </c>
      <c r="I300" s="25">
        <v>3.3668999999999998</v>
      </c>
    </row>
    <row r="301" spans="1:9" x14ac:dyDescent="0.35">
      <c r="A301" s="21">
        <v>152</v>
      </c>
      <c r="B301" s="21">
        <v>124619</v>
      </c>
      <c r="C301" s="21">
        <v>16</v>
      </c>
      <c r="D301" s="23" t="s">
        <v>400</v>
      </c>
      <c r="E301" s="23" t="s">
        <v>22</v>
      </c>
      <c r="F301" s="24">
        <v>168000</v>
      </c>
      <c r="G301" s="21">
        <v>11</v>
      </c>
      <c r="H301" s="24">
        <v>11676200</v>
      </c>
      <c r="I301" s="25">
        <v>3.4161000000000001</v>
      </c>
    </row>
    <row r="302" spans="1:9" x14ac:dyDescent="0.35">
      <c r="A302" s="21">
        <v>153</v>
      </c>
      <c r="B302" s="21">
        <v>124618</v>
      </c>
      <c r="C302" s="21">
        <v>16</v>
      </c>
      <c r="D302" s="23" t="s">
        <v>400</v>
      </c>
      <c r="E302" s="23" t="s">
        <v>22</v>
      </c>
      <c r="F302" s="24">
        <v>168000</v>
      </c>
      <c r="G302" s="21">
        <v>11</v>
      </c>
      <c r="H302" s="24">
        <v>11844200</v>
      </c>
      <c r="I302" s="25">
        <v>3.4651999999999998</v>
      </c>
    </row>
    <row r="303" spans="1:9" x14ac:dyDescent="0.35">
      <c r="A303" s="21">
        <v>154</v>
      </c>
      <c r="B303" s="21">
        <v>124635</v>
      </c>
      <c r="C303" s="21">
        <v>17</v>
      </c>
      <c r="D303" s="23" t="s">
        <v>401</v>
      </c>
      <c r="E303" s="23" t="s">
        <v>22</v>
      </c>
      <c r="F303" s="24">
        <v>60000</v>
      </c>
      <c r="G303" s="21">
        <v>11</v>
      </c>
      <c r="H303" s="24">
        <v>11904200</v>
      </c>
      <c r="I303" s="25">
        <v>3.4828000000000001</v>
      </c>
    </row>
    <row r="304" spans="1:9" x14ac:dyDescent="0.35">
      <c r="A304" s="21">
        <v>155</v>
      </c>
      <c r="B304" s="21">
        <v>127113</v>
      </c>
      <c r="C304" s="21">
        <v>18</v>
      </c>
      <c r="D304" s="23" t="s">
        <v>402</v>
      </c>
      <c r="E304" s="23" t="s">
        <v>22</v>
      </c>
      <c r="F304" s="24">
        <v>232000</v>
      </c>
      <c r="G304" s="21">
        <v>11</v>
      </c>
      <c r="H304" s="24">
        <v>12136200</v>
      </c>
      <c r="I304" s="25">
        <v>3.5507</v>
      </c>
    </row>
    <row r="305" spans="1:9" x14ac:dyDescent="0.35">
      <c r="A305" s="21">
        <v>156</v>
      </c>
      <c r="B305" s="21">
        <v>127658</v>
      </c>
      <c r="C305" s="21">
        <v>19</v>
      </c>
      <c r="D305" s="23" t="s">
        <v>372</v>
      </c>
      <c r="E305" s="23" t="s">
        <v>22</v>
      </c>
      <c r="F305" s="24">
        <v>170000</v>
      </c>
      <c r="G305" s="21">
        <v>11</v>
      </c>
      <c r="H305" s="24">
        <v>12306200</v>
      </c>
      <c r="I305" s="25">
        <v>3.6004</v>
      </c>
    </row>
    <row r="306" spans="1:9" x14ac:dyDescent="0.35">
      <c r="A306" s="21">
        <v>157</v>
      </c>
      <c r="B306" s="21">
        <v>127373</v>
      </c>
      <c r="C306" s="21">
        <v>20</v>
      </c>
      <c r="D306" s="23" t="s">
        <v>403</v>
      </c>
      <c r="E306" s="23" t="s">
        <v>22</v>
      </c>
      <c r="F306" s="24">
        <v>350000</v>
      </c>
      <c r="G306" s="21">
        <v>11</v>
      </c>
      <c r="H306" s="24">
        <v>12656200</v>
      </c>
      <c r="I306" s="25">
        <v>3.7027999999999999</v>
      </c>
    </row>
    <row r="307" spans="1:9" x14ac:dyDescent="0.35">
      <c r="A307" s="21">
        <v>158</v>
      </c>
      <c r="B307" s="21">
        <v>127369</v>
      </c>
      <c r="C307" s="21">
        <v>21</v>
      </c>
      <c r="D307" s="23" t="s">
        <v>404</v>
      </c>
      <c r="E307" s="23" t="s">
        <v>22</v>
      </c>
      <c r="F307" s="24">
        <v>350000</v>
      </c>
      <c r="G307" s="21">
        <v>11</v>
      </c>
      <c r="H307" s="24">
        <v>13006200</v>
      </c>
      <c r="I307" s="25">
        <v>3.8052000000000001</v>
      </c>
    </row>
    <row r="308" spans="1:9" x14ac:dyDescent="0.35">
      <c r="A308" s="21">
        <v>159</v>
      </c>
      <c r="B308" s="21">
        <v>115928</v>
      </c>
      <c r="C308" s="21">
        <v>22</v>
      </c>
      <c r="D308" s="23" t="s">
        <v>368</v>
      </c>
      <c r="E308" s="23" t="s">
        <v>22</v>
      </c>
      <c r="F308" s="24">
        <v>500000</v>
      </c>
      <c r="G308" s="21">
        <v>11</v>
      </c>
      <c r="H308" s="24">
        <v>13506200</v>
      </c>
      <c r="I308" s="25">
        <v>3.9514999999999998</v>
      </c>
    </row>
    <row r="309" spans="1:9" x14ac:dyDescent="0.35">
      <c r="A309" s="21">
        <v>160</v>
      </c>
      <c r="B309" s="21">
        <v>126798</v>
      </c>
      <c r="C309" s="21">
        <v>23</v>
      </c>
      <c r="D309" s="23" t="s">
        <v>405</v>
      </c>
      <c r="E309" s="23" t="s">
        <v>22</v>
      </c>
      <c r="F309" s="24">
        <v>208800</v>
      </c>
      <c r="G309" s="21">
        <v>11</v>
      </c>
      <c r="H309" s="24">
        <v>13715000</v>
      </c>
      <c r="I309" s="25">
        <v>4.0125999999999999</v>
      </c>
    </row>
    <row r="310" spans="1:9" x14ac:dyDescent="0.35">
      <c r="A310" s="21">
        <v>161</v>
      </c>
      <c r="B310" s="21">
        <v>127234</v>
      </c>
      <c r="C310" s="21">
        <v>24</v>
      </c>
      <c r="D310" s="23" t="s">
        <v>406</v>
      </c>
      <c r="E310" s="23" t="s">
        <v>22</v>
      </c>
      <c r="F310" s="24">
        <v>220000</v>
      </c>
      <c r="G310" s="21">
        <v>11</v>
      </c>
      <c r="H310" s="24">
        <v>13935000</v>
      </c>
      <c r="I310" s="25">
        <v>4.0769000000000002</v>
      </c>
    </row>
    <row r="311" spans="1:9" x14ac:dyDescent="0.35">
      <c r="A311" s="21">
        <v>162</v>
      </c>
      <c r="B311" s="21">
        <v>127235</v>
      </c>
      <c r="C311" s="21">
        <v>24</v>
      </c>
      <c r="D311" s="23" t="s">
        <v>406</v>
      </c>
      <c r="E311" s="23" t="s">
        <v>22</v>
      </c>
      <c r="F311" s="24">
        <v>220000</v>
      </c>
      <c r="G311" s="21">
        <v>11</v>
      </c>
      <c r="H311" s="24">
        <v>14155000</v>
      </c>
      <c r="I311" s="25">
        <v>4.1413000000000002</v>
      </c>
    </row>
    <row r="312" spans="1:9" x14ac:dyDescent="0.35">
      <c r="A312" s="21">
        <v>163</v>
      </c>
      <c r="B312" s="21">
        <v>112384</v>
      </c>
      <c r="C312" s="21">
        <v>25</v>
      </c>
      <c r="D312" s="23" t="s">
        <v>306</v>
      </c>
      <c r="E312" s="23" t="s">
        <v>22</v>
      </c>
      <c r="F312" s="24">
        <v>76100</v>
      </c>
      <c r="G312" s="21">
        <v>11</v>
      </c>
      <c r="H312" s="24">
        <v>14231100</v>
      </c>
      <c r="I312" s="25">
        <v>4.1635999999999997</v>
      </c>
    </row>
    <row r="313" spans="1:9" ht="30" customHeight="1" x14ac:dyDescent="0.35">
      <c r="A313" s="21">
        <v>164</v>
      </c>
      <c r="B313" s="21">
        <v>127150</v>
      </c>
      <c r="C313" s="21">
        <v>26</v>
      </c>
      <c r="D313" s="23" t="s">
        <v>287</v>
      </c>
      <c r="E313" s="23" t="s">
        <v>22</v>
      </c>
      <c r="F313" s="24">
        <v>347990</v>
      </c>
      <c r="G313" s="21">
        <v>11</v>
      </c>
      <c r="H313" s="24">
        <v>14579090</v>
      </c>
      <c r="I313" s="25">
        <v>4.2653999999999996</v>
      </c>
    </row>
    <row r="314" spans="1:9" x14ac:dyDescent="0.35">
      <c r="A314" s="21">
        <v>165</v>
      </c>
      <c r="B314" s="21">
        <v>127713</v>
      </c>
      <c r="C314" s="21">
        <v>27</v>
      </c>
      <c r="D314" s="23" t="s">
        <v>240</v>
      </c>
      <c r="E314" s="23" t="s">
        <v>22</v>
      </c>
      <c r="F314" s="24">
        <v>1137900</v>
      </c>
      <c r="G314" s="21">
        <v>11</v>
      </c>
      <c r="H314" s="24">
        <v>15716990</v>
      </c>
      <c r="I314" s="25">
        <v>4.5983000000000001</v>
      </c>
    </row>
    <row r="315" spans="1:9" x14ac:dyDescent="0.35">
      <c r="A315" s="21">
        <v>166</v>
      </c>
      <c r="B315" s="21">
        <v>115443</v>
      </c>
      <c r="C315" s="21">
        <v>28</v>
      </c>
      <c r="D315" s="23" t="s">
        <v>240</v>
      </c>
      <c r="E315" s="23" t="s">
        <v>22</v>
      </c>
      <c r="F315" s="24">
        <v>1090800</v>
      </c>
      <c r="G315" s="21">
        <v>11</v>
      </c>
      <c r="H315" s="24">
        <v>16807790</v>
      </c>
      <c r="I315" s="25">
        <v>4.9173999999999998</v>
      </c>
    </row>
    <row r="316" spans="1:9" ht="30" customHeight="1" x14ac:dyDescent="0.35">
      <c r="A316" s="21">
        <v>167</v>
      </c>
      <c r="B316" s="21">
        <v>127711</v>
      </c>
      <c r="C316" s="21">
        <v>29</v>
      </c>
      <c r="D316" s="23" t="s">
        <v>407</v>
      </c>
      <c r="E316" s="23" t="s">
        <v>22</v>
      </c>
      <c r="F316" s="24">
        <v>200000</v>
      </c>
      <c r="G316" s="21">
        <v>11</v>
      </c>
      <c r="H316" s="24">
        <v>17007790</v>
      </c>
      <c r="I316" s="25">
        <v>4.9759000000000002</v>
      </c>
    </row>
    <row r="317" spans="1:9" x14ac:dyDescent="0.35">
      <c r="A317" s="26" t="s">
        <v>462</v>
      </c>
      <c r="B317" s="26"/>
      <c r="C317" s="26"/>
      <c r="D317" s="26"/>
      <c r="E317" s="26"/>
      <c r="F317" s="26"/>
      <c r="G317" s="26"/>
      <c r="H317" s="26"/>
      <c r="I317" s="26"/>
    </row>
    <row r="318" spans="1:9" ht="30" customHeight="1" x14ac:dyDescent="0.35">
      <c r="A318" s="27" t="s">
        <v>408</v>
      </c>
      <c r="B318" s="27"/>
      <c r="C318" s="27"/>
      <c r="D318" s="27"/>
      <c r="E318" s="27"/>
      <c r="F318" s="27"/>
      <c r="G318" s="27"/>
      <c r="H318" s="27"/>
      <c r="I318" s="27"/>
    </row>
    <row r="319" spans="1:9" x14ac:dyDescent="0.35">
      <c r="A319" s="21">
        <v>168</v>
      </c>
      <c r="B319" s="21">
        <v>124786</v>
      </c>
      <c r="C319" s="21">
        <v>3</v>
      </c>
      <c r="D319" s="23" t="s">
        <v>409</v>
      </c>
      <c r="E319" s="23" t="s">
        <v>24</v>
      </c>
      <c r="F319" s="24">
        <v>24093480</v>
      </c>
      <c r="G319" s="21">
        <v>11</v>
      </c>
      <c r="H319" s="24">
        <v>24093480</v>
      </c>
      <c r="I319" s="25">
        <v>2.4296000000000002</v>
      </c>
    </row>
    <row r="320" spans="1:9" x14ac:dyDescent="0.35">
      <c r="A320" s="26" t="s">
        <v>463</v>
      </c>
      <c r="B320" s="26"/>
      <c r="C320" s="26"/>
      <c r="D320" s="26"/>
      <c r="E320" s="26"/>
      <c r="F320" s="26"/>
      <c r="G320" s="26"/>
      <c r="H320" s="26"/>
      <c r="I320" s="26"/>
    </row>
    <row r="321" spans="1:9" x14ac:dyDescent="0.35">
      <c r="A321" s="27" t="s">
        <v>410</v>
      </c>
      <c r="B321" s="27"/>
      <c r="C321" s="27"/>
      <c r="D321" s="27"/>
      <c r="E321" s="27"/>
      <c r="F321" s="27"/>
      <c r="G321" s="27"/>
      <c r="H321" s="27"/>
      <c r="I321" s="27"/>
    </row>
    <row r="322" spans="1:9" x14ac:dyDescent="0.35">
      <c r="A322" s="21">
        <v>169</v>
      </c>
      <c r="B322" s="21">
        <v>126728</v>
      </c>
      <c r="C322" s="21">
        <v>8</v>
      </c>
      <c r="D322" s="23" t="s">
        <v>368</v>
      </c>
      <c r="E322" s="23" t="s">
        <v>31</v>
      </c>
      <c r="F322" s="24">
        <v>254000</v>
      </c>
      <c r="G322" s="21">
        <v>11</v>
      </c>
      <c r="H322" s="24">
        <v>254000</v>
      </c>
      <c r="I322" s="25">
        <v>5.1900000000000002E-2</v>
      </c>
    </row>
    <row r="323" spans="1:9" x14ac:dyDescent="0.35">
      <c r="A323" s="21">
        <v>170</v>
      </c>
      <c r="B323" s="21">
        <v>126585</v>
      </c>
      <c r="C323" s="21">
        <v>9</v>
      </c>
      <c r="D323" s="23" t="s">
        <v>369</v>
      </c>
      <c r="E323" s="23" t="s">
        <v>31</v>
      </c>
      <c r="F323" s="24">
        <v>368550</v>
      </c>
      <c r="G323" s="21">
        <v>11</v>
      </c>
      <c r="H323" s="24">
        <v>622550</v>
      </c>
      <c r="I323" s="25">
        <v>0.1273</v>
      </c>
    </row>
    <row r="324" spans="1:9" ht="30" customHeight="1" x14ac:dyDescent="0.35">
      <c r="A324" s="21">
        <v>171</v>
      </c>
      <c r="B324" s="21">
        <v>124613</v>
      </c>
      <c r="C324" s="21">
        <v>10</v>
      </c>
      <c r="D324" s="23" t="s">
        <v>370</v>
      </c>
      <c r="E324" s="23" t="s">
        <v>31</v>
      </c>
      <c r="F324" s="24">
        <v>1090800</v>
      </c>
      <c r="G324" s="21">
        <v>11</v>
      </c>
      <c r="H324" s="24">
        <v>1713350</v>
      </c>
      <c r="I324" s="25">
        <v>0.3503</v>
      </c>
    </row>
    <row r="325" spans="1:9" x14ac:dyDescent="0.35">
      <c r="A325" s="21">
        <v>172</v>
      </c>
      <c r="B325" s="21">
        <v>120712</v>
      </c>
      <c r="C325" s="21">
        <v>11</v>
      </c>
      <c r="D325" s="23" t="s">
        <v>371</v>
      </c>
      <c r="E325" s="23" t="s">
        <v>31</v>
      </c>
      <c r="F325" s="24">
        <v>927900</v>
      </c>
      <c r="G325" s="21">
        <v>11</v>
      </c>
      <c r="H325" s="24">
        <v>2641250</v>
      </c>
      <c r="I325" s="25">
        <v>0.54010000000000002</v>
      </c>
    </row>
    <row r="326" spans="1:9" ht="30" customHeight="1" x14ac:dyDescent="0.35">
      <c r="A326" s="21">
        <v>173</v>
      </c>
      <c r="B326" s="21">
        <v>126040</v>
      </c>
      <c r="C326" s="21">
        <v>12</v>
      </c>
      <c r="D326" s="23" t="s">
        <v>275</v>
      </c>
      <c r="E326" s="23" t="s">
        <v>31</v>
      </c>
      <c r="F326" s="24">
        <v>1090800</v>
      </c>
      <c r="G326" s="21">
        <v>11</v>
      </c>
      <c r="H326" s="24">
        <v>3732050</v>
      </c>
      <c r="I326" s="25">
        <v>0.7631</v>
      </c>
    </row>
    <row r="327" spans="1:9" x14ac:dyDescent="0.35">
      <c r="A327" s="21">
        <v>174</v>
      </c>
      <c r="B327" s="21">
        <v>126586</v>
      </c>
      <c r="C327" s="21">
        <v>13</v>
      </c>
      <c r="D327" s="23" t="s">
        <v>372</v>
      </c>
      <c r="E327" s="23" t="s">
        <v>31</v>
      </c>
      <c r="F327" s="24">
        <v>117000</v>
      </c>
      <c r="G327" s="21">
        <v>11</v>
      </c>
      <c r="H327" s="24">
        <v>3849050</v>
      </c>
      <c r="I327" s="25">
        <v>0.78700000000000003</v>
      </c>
    </row>
    <row r="328" spans="1:9" x14ac:dyDescent="0.35">
      <c r="A328" s="21">
        <v>175</v>
      </c>
      <c r="B328" s="21">
        <v>126587</v>
      </c>
      <c r="C328" s="21">
        <v>14</v>
      </c>
      <c r="D328" s="23" t="s">
        <v>373</v>
      </c>
      <c r="E328" s="23" t="s">
        <v>31</v>
      </c>
      <c r="F328" s="24">
        <v>1200000</v>
      </c>
      <c r="G328" s="21">
        <v>11</v>
      </c>
      <c r="H328" s="24">
        <v>5049050</v>
      </c>
      <c r="I328" s="25">
        <v>1.0324</v>
      </c>
    </row>
    <row r="329" spans="1:9" x14ac:dyDescent="0.35">
      <c r="A329" s="21">
        <v>176</v>
      </c>
      <c r="B329" s="21">
        <v>121489</v>
      </c>
      <c r="C329" s="21">
        <v>15</v>
      </c>
      <c r="D329" s="23" t="s">
        <v>383</v>
      </c>
      <c r="E329" s="23" t="s">
        <v>31</v>
      </c>
      <c r="F329" s="24">
        <v>650000</v>
      </c>
      <c r="G329" s="21">
        <v>11</v>
      </c>
      <c r="H329" s="24">
        <v>5699050</v>
      </c>
      <c r="I329" s="25">
        <v>1.1653</v>
      </c>
    </row>
    <row r="330" spans="1:9" x14ac:dyDescent="0.35">
      <c r="A330" s="21">
        <v>177</v>
      </c>
      <c r="B330" s="21">
        <v>126588</v>
      </c>
      <c r="C330" s="21">
        <v>16</v>
      </c>
      <c r="D330" s="23" t="s">
        <v>384</v>
      </c>
      <c r="E330" s="23" t="s">
        <v>31</v>
      </c>
      <c r="F330" s="24">
        <v>213525</v>
      </c>
      <c r="G330" s="21">
        <v>11</v>
      </c>
      <c r="H330" s="24">
        <v>5912575</v>
      </c>
      <c r="I330" s="25">
        <v>1.2089000000000001</v>
      </c>
    </row>
    <row r="331" spans="1:9" x14ac:dyDescent="0.35">
      <c r="A331" s="26" t="s">
        <v>629</v>
      </c>
      <c r="B331" s="26"/>
      <c r="C331" s="26"/>
      <c r="D331" s="26"/>
      <c r="E331" s="26"/>
      <c r="F331" s="26"/>
      <c r="G331" s="26"/>
      <c r="H331" s="26"/>
      <c r="I331" s="26"/>
    </row>
    <row r="332" spans="1:9" x14ac:dyDescent="0.35">
      <c r="A332" s="27" t="s">
        <v>610</v>
      </c>
      <c r="B332" s="27"/>
      <c r="C332" s="27"/>
      <c r="D332" s="27"/>
      <c r="E332" s="27"/>
      <c r="F332" s="27"/>
      <c r="G332" s="27"/>
      <c r="H332" s="27"/>
      <c r="I332" s="27"/>
    </row>
    <row r="333" spans="1:9" x14ac:dyDescent="0.35">
      <c r="A333" s="21">
        <v>178</v>
      </c>
      <c r="B333" s="21">
        <v>127317</v>
      </c>
      <c r="C333" s="21">
        <v>50</v>
      </c>
      <c r="D333" s="23" t="s">
        <v>240</v>
      </c>
      <c r="E333" s="23" t="s">
        <v>34</v>
      </c>
      <c r="F333" s="24">
        <v>1137900</v>
      </c>
      <c r="G333" s="21">
        <v>11</v>
      </c>
      <c r="H333" s="24">
        <v>1137900</v>
      </c>
      <c r="I333" s="25">
        <v>0.1827</v>
      </c>
    </row>
    <row r="334" spans="1:9" x14ac:dyDescent="0.35">
      <c r="A334" s="21">
        <v>179</v>
      </c>
      <c r="B334" s="21">
        <v>127312</v>
      </c>
      <c r="C334" s="21">
        <v>51</v>
      </c>
      <c r="D334" s="23" t="s">
        <v>240</v>
      </c>
      <c r="E334" s="23" t="s">
        <v>34</v>
      </c>
      <c r="F334" s="24">
        <v>1137900</v>
      </c>
      <c r="G334" s="21">
        <v>11</v>
      </c>
      <c r="H334" s="24">
        <v>2275800</v>
      </c>
      <c r="I334" s="25">
        <v>0.36549999999999999</v>
      </c>
    </row>
    <row r="335" spans="1:9" x14ac:dyDescent="0.35">
      <c r="A335" s="21">
        <v>180</v>
      </c>
      <c r="B335" s="21">
        <v>127334</v>
      </c>
      <c r="C335" s="21">
        <v>52</v>
      </c>
      <c r="D335" s="23" t="s">
        <v>411</v>
      </c>
      <c r="E335" s="23" t="s">
        <v>34</v>
      </c>
      <c r="F335" s="24">
        <v>3600000</v>
      </c>
      <c r="G335" s="21">
        <v>11</v>
      </c>
      <c r="H335" s="24">
        <v>5875800</v>
      </c>
      <c r="I335" s="25">
        <v>0.94359999999999999</v>
      </c>
    </row>
    <row r="336" spans="1:9" x14ac:dyDescent="0.35">
      <c r="A336" s="21">
        <v>181</v>
      </c>
      <c r="B336" s="21">
        <v>121362</v>
      </c>
      <c r="C336" s="21">
        <v>53</v>
      </c>
      <c r="D336" s="23" t="s">
        <v>412</v>
      </c>
      <c r="E336" s="23" t="s">
        <v>34</v>
      </c>
      <c r="F336" s="24">
        <v>350000</v>
      </c>
      <c r="G336" s="21">
        <v>11</v>
      </c>
      <c r="H336" s="24">
        <v>6225800</v>
      </c>
      <c r="I336" s="25">
        <v>0.99980000000000002</v>
      </c>
    </row>
    <row r="337" spans="1:9" x14ac:dyDescent="0.35">
      <c r="A337" s="26" t="s">
        <v>464</v>
      </c>
      <c r="B337" s="26"/>
      <c r="C337" s="26"/>
      <c r="D337" s="26"/>
      <c r="E337" s="26"/>
      <c r="F337" s="26"/>
      <c r="G337" s="26"/>
      <c r="H337" s="26"/>
      <c r="I337" s="26"/>
    </row>
    <row r="338" spans="1:9" x14ac:dyDescent="0.35">
      <c r="A338" s="27" t="s">
        <v>413</v>
      </c>
      <c r="B338" s="27"/>
      <c r="C338" s="27"/>
      <c r="D338" s="27"/>
      <c r="E338" s="27"/>
      <c r="F338" s="27"/>
      <c r="G338" s="27"/>
      <c r="H338" s="27"/>
      <c r="I338" s="27"/>
    </row>
    <row r="339" spans="1:9" x14ac:dyDescent="0.35">
      <c r="A339" s="26" t="s">
        <v>465</v>
      </c>
      <c r="B339" s="26"/>
      <c r="C339" s="26"/>
      <c r="D339" s="26"/>
      <c r="E339" s="26"/>
      <c r="F339" s="26"/>
      <c r="G339" s="26"/>
      <c r="H339" s="26"/>
      <c r="I339" s="26"/>
    </row>
    <row r="340" spans="1:9" x14ac:dyDescent="0.35">
      <c r="A340" s="27" t="s">
        <v>414</v>
      </c>
      <c r="B340" s="27"/>
      <c r="C340" s="27"/>
      <c r="D340" s="27"/>
      <c r="E340" s="27"/>
      <c r="F340" s="27"/>
      <c r="G340" s="27"/>
      <c r="H340" s="27"/>
      <c r="I340" s="27"/>
    </row>
  </sheetData>
  <mergeCells count="158">
    <mergeCell ref="A331:I331"/>
    <mergeCell ref="A332:I332"/>
    <mergeCell ref="A337:I337"/>
    <mergeCell ref="A338:I338"/>
    <mergeCell ref="A339:I339"/>
    <mergeCell ref="A340:I340"/>
    <mergeCell ref="A181:I181"/>
    <mergeCell ref="A182:I182"/>
    <mergeCell ref="A187:I187"/>
    <mergeCell ref="A192:I192"/>
    <mergeCell ref="A200:I200"/>
    <mergeCell ref="A204:I204"/>
    <mergeCell ref="A215:I215"/>
    <mergeCell ref="A220:I220"/>
    <mergeCell ref="A226:I226"/>
    <mergeCell ref="A134:I134"/>
    <mergeCell ref="A135:I135"/>
    <mergeCell ref="A138:I138"/>
    <mergeCell ref="A139:I139"/>
    <mergeCell ref="A144:I144"/>
    <mergeCell ref="A145:I145"/>
    <mergeCell ref="A148:I148"/>
    <mergeCell ref="A149:I149"/>
    <mergeCell ref="A152:I152"/>
    <mergeCell ref="A78:I78"/>
    <mergeCell ref="A79:I79"/>
    <mergeCell ref="A80:I80"/>
    <mergeCell ref="A81:I81"/>
    <mergeCell ref="A82:I82"/>
    <mergeCell ref="A83:I83"/>
    <mergeCell ref="A84:I84"/>
    <mergeCell ref="A85:I85"/>
    <mergeCell ref="A104:I104"/>
    <mergeCell ref="A46:I46"/>
    <mergeCell ref="A55:I55"/>
    <mergeCell ref="A56:I56"/>
    <mergeCell ref="A59:I59"/>
    <mergeCell ref="A60:I60"/>
    <mergeCell ref="A64:I64"/>
    <mergeCell ref="A68:I68"/>
    <mergeCell ref="A69:I69"/>
    <mergeCell ref="A77:I77"/>
    <mergeCell ref="A19:I19"/>
    <mergeCell ref="A21:I21"/>
    <mergeCell ref="A26:I26"/>
    <mergeCell ref="A27:I27"/>
    <mergeCell ref="A2:I2"/>
    <mergeCell ref="A4:I4"/>
    <mergeCell ref="A15:I15"/>
    <mergeCell ref="A17:I17"/>
    <mergeCell ref="A24:I24"/>
    <mergeCell ref="A37:I37"/>
    <mergeCell ref="A43:I43"/>
    <mergeCell ref="A31:I31"/>
    <mergeCell ref="A32:I32"/>
    <mergeCell ref="A34:I34"/>
    <mergeCell ref="A36:I36"/>
    <mergeCell ref="A35:I35"/>
    <mergeCell ref="A38:I38"/>
    <mergeCell ref="A39:I39"/>
    <mergeCell ref="A42:I42"/>
    <mergeCell ref="A53:I53"/>
    <mergeCell ref="A54:I54"/>
    <mergeCell ref="A57:I57"/>
    <mergeCell ref="A58:I58"/>
    <mergeCell ref="A63:I63"/>
    <mergeCell ref="A47:I47"/>
    <mergeCell ref="A49:I49"/>
    <mergeCell ref="A50:I50"/>
    <mergeCell ref="A51:I51"/>
    <mergeCell ref="A98:I98"/>
    <mergeCell ref="A99:I99"/>
    <mergeCell ref="A107:I107"/>
    <mergeCell ref="A108:I108"/>
    <mergeCell ref="A112:I112"/>
    <mergeCell ref="A93:I93"/>
    <mergeCell ref="A94:I94"/>
    <mergeCell ref="A105:I105"/>
    <mergeCell ref="A109:I109"/>
    <mergeCell ref="A113:I113"/>
    <mergeCell ref="A116:I116"/>
    <mergeCell ref="A117:I117"/>
    <mergeCell ref="A114:I114"/>
    <mergeCell ref="A115:I115"/>
    <mergeCell ref="A158:I158"/>
    <mergeCell ref="A159:I159"/>
    <mergeCell ref="A147:I147"/>
    <mergeCell ref="A151:I151"/>
    <mergeCell ref="A154:I154"/>
    <mergeCell ref="A153:I153"/>
    <mergeCell ref="A175:I175"/>
    <mergeCell ref="A176:I176"/>
    <mergeCell ref="A178:I178"/>
    <mergeCell ref="A179:I179"/>
    <mergeCell ref="A180:I180"/>
    <mergeCell ref="A193:I193"/>
    <mergeCell ref="A196:I196"/>
    <mergeCell ref="A197:I197"/>
    <mergeCell ref="A199:I199"/>
    <mergeCell ref="A183:I183"/>
    <mergeCell ref="A184:I184"/>
    <mergeCell ref="A188:I188"/>
    <mergeCell ref="A208:I208"/>
    <mergeCell ref="A210:I210"/>
    <mergeCell ref="A211:I211"/>
    <mergeCell ref="A214:I214"/>
    <mergeCell ref="A202:I202"/>
    <mergeCell ref="A203:I203"/>
    <mergeCell ref="A205:I205"/>
    <mergeCell ref="A206:I206"/>
    <mergeCell ref="A207:I207"/>
    <mergeCell ref="A224:I224"/>
    <mergeCell ref="A227:I227"/>
    <mergeCell ref="A230:I230"/>
    <mergeCell ref="A231:I231"/>
    <mergeCell ref="A217:I217"/>
    <mergeCell ref="A218:I218"/>
    <mergeCell ref="A221:I221"/>
    <mergeCell ref="A223:I223"/>
    <mergeCell ref="A229:I229"/>
    <mergeCell ref="A249:I249"/>
    <mergeCell ref="A250:I250"/>
    <mergeCell ref="A251:I251"/>
    <mergeCell ref="A252:I252"/>
    <mergeCell ref="A253:I253"/>
    <mergeCell ref="A242:I242"/>
    <mergeCell ref="A243:I243"/>
    <mergeCell ref="A234:I234"/>
    <mergeCell ref="A235:I235"/>
    <mergeCell ref="A237:I237"/>
    <mergeCell ref="A238:I238"/>
    <mergeCell ref="A240:I240"/>
    <mergeCell ref="A241:I241"/>
    <mergeCell ref="A244:I244"/>
    <mergeCell ref="A245:I245"/>
    <mergeCell ref="A265:I265"/>
    <mergeCell ref="A284:I284"/>
    <mergeCell ref="A258:I258"/>
    <mergeCell ref="A260:I260"/>
    <mergeCell ref="A261:I261"/>
    <mergeCell ref="A264:I264"/>
    <mergeCell ref="A257:I257"/>
    <mergeCell ref="A263:I263"/>
    <mergeCell ref="A266:I266"/>
    <mergeCell ref="A268:I268"/>
    <mergeCell ref="A269:I269"/>
    <mergeCell ref="A317:I317"/>
    <mergeCell ref="A318:I318"/>
    <mergeCell ref="A285:I285"/>
    <mergeCell ref="A286:I286"/>
    <mergeCell ref="A287:I287"/>
    <mergeCell ref="A288:I288"/>
    <mergeCell ref="A289:I289"/>
    <mergeCell ref="A290:I290"/>
    <mergeCell ref="A291:I291"/>
    <mergeCell ref="A292:I292"/>
    <mergeCell ref="A320:I320"/>
    <mergeCell ref="A321:I3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สรุปข้อมูลภาพรวม</vt:lpstr>
      <vt:lpstr>สรุปรายการครุภัณฑ์</vt:lpstr>
      <vt:lpstr>สรุปรายการสิ่งก่อสร้าง</vt:lpstr>
      <vt:lpstr>เรียงครุภัณฑ์</vt:lpstr>
      <vt:lpstr>เรียงก่อสร้าง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SecureR8</dc:creator>
  <cp:lastModifiedBy>SecureR8</cp:lastModifiedBy>
  <dcterms:created xsi:type="dcterms:W3CDTF">2018-09-16T10:30:29Z</dcterms:created>
  <dcterms:modified xsi:type="dcterms:W3CDTF">2018-09-16T14:49:45Z</dcterms:modified>
</cp:coreProperties>
</file>